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workbookProtection workbookPassword="CF2C" lockStructure="1"/>
  <bookViews>
    <workbookView xWindow="0" yWindow="0" windowWidth="23256" windowHeight="11448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учебников'!$K$1:$K$43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4525"/>
</workbook>
</file>

<file path=xl/calcChain.xml><?xml version="1.0" encoding="utf-8"?>
<calcChain xmlns="http://schemas.openxmlformats.org/spreadsheetml/2006/main">
  <c r="A1307" i="16" l="1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D1307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/>
  <c r="X24" i="20"/>
  <c r="D1325" i="16" s="1"/>
  <c r="X25" i="20"/>
  <c r="D1326" i="16" s="1"/>
  <c r="X26" i="20"/>
  <c r="D1327" i="16" s="1"/>
  <c r="X27" i="20"/>
  <c r="D1328" i="16"/>
  <c r="X28" i="20"/>
  <c r="D1329" i="16" s="1"/>
  <c r="X29" i="20"/>
  <c r="D1330" i="16" s="1"/>
  <c r="X30" i="20"/>
  <c r="D1331" i="16" s="1"/>
  <c r="X31" i="20"/>
  <c r="D1332" i="16"/>
  <c r="X32" i="20"/>
  <c r="D1333" i="16" s="1"/>
  <c r="X33" i="20"/>
  <c r="D1334" i="16" s="1"/>
  <c r="X34" i="20"/>
  <c r="D1335" i="16" s="1"/>
  <c r="X35" i="20"/>
  <c r="D1336" i="16"/>
  <c r="X36" i="20"/>
  <c r="D1337" i="16" s="1"/>
  <c r="X37" i="20"/>
  <c r="D1338" i="16" s="1"/>
  <c r="X38" i="20"/>
  <c r="D1339" i="16" s="1"/>
  <c r="X39" i="20"/>
  <c r="D1340" i="16"/>
  <c r="X40" i="20"/>
  <c r="D1341" i="16" s="1"/>
  <c r="X41" i="20"/>
  <c r="D1342" i="16" s="1"/>
  <c r="X42" i="20"/>
  <c r="D1343" i="16" s="1"/>
  <c r="X43" i="20"/>
  <c r="D1344" i="16"/>
  <c r="X44" i="20"/>
  <c r="D1345" i="16" s="1"/>
  <c r="X45" i="20"/>
  <c r="D1346" i="16" s="1"/>
  <c r="X46" i="20"/>
  <c r="D1347" i="16" s="1"/>
  <c r="X47" i="20"/>
  <c r="D1348" i="16"/>
  <c r="X48" i="20"/>
  <c r="D1349" i="16" s="1"/>
  <c r="X49" i="20"/>
  <c r="D1350" i="16" s="1"/>
  <c r="X50" i="20"/>
  <c r="D1351" i="16" s="1"/>
  <c r="X51" i="20"/>
  <c r="D1352" i="16"/>
  <c r="X52" i="20"/>
  <c r="D1353" i="16" s="1"/>
  <c r="X53" i="20"/>
  <c r="D1354" i="16" s="1"/>
  <c r="X54" i="20"/>
  <c r="D1355" i="16" s="1"/>
  <c r="X5" i="20"/>
  <c r="D1306" i="16"/>
  <c r="W5" i="20"/>
  <c r="C1306" i="16" s="1"/>
  <c r="W6" i="20"/>
  <c r="C1307" i="16" s="1"/>
  <c r="W7" i="20"/>
  <c r="C1308" i="16" s="1"/>
  <c r="W8" i="20"/>
  <c r="C1309" i="16"/>
  <c r="W9" i="20"/>
  <c r="C1310" i="16" s="1"/>
  <c r="W10" i="20"/>
  <c r="C1311" i="16" s="1"/>
  <c r="W11" i="20"/>
  <c r="C1312" i="16" s="1"/>
  <c r="W12" i="20"/>
  <c r="C1313" i="16"/>
  <c r="W13" i="20"/>
  <c r="C1314" i="16" s="1"/>
  <c r="W14" i="20"/>
  <c r="C1315" i="16" s="1"/>
  <c r="W15" i="20"/>
  <c r="C1316" i="16" s="1"/>
  <c r="W16" i="20"/>
  <c r="C1317" i="16"/>
  <c r="W17" i="20"/>
  <c r="C1318" i="16" s="1"/>
  <c r="W18" i="20"/>
  <c r="C1319" i="16" s="1"/>
  <c r="W19" i="20"/>
  <c r="C1320" i="16" s="1"/>
  <c r="W20" i="20"/>
  <c r="C1321" i="16"/>
  <c r="W21" i="20"/>
  <c r="C1322" i="16" s="1"/>
  <c r="W22" i="20"/>
  <c r="C1323" i="16" s="1"/>
  <c r="W23" i="20"/>
  <c r="C1324" i="16" s="1"/>
  <c r="W24" i="20"/>
  <c r="C1325" i="16"/>
  <c r="W25" i="20"/>
  <c r="C1326" i="16" s="1"/>
  <c r="W26" i="20"/>
  <c r="C1327" i="16" s="1"/>
  <c r="W27" i="20"/>
  <c r="C1328" i="16" s="1"/>
  <c r="W28" i="20"/>
  <c r="C1329" i="16"/>
  <c r="W29" i="20"/>
  <c r="C1330" i="16" s="1"/>
  <c r="W30" i="20"/>
  <c r="C1331" i="16" s="1"/>
  <c r="W31" i="20"/>
  <c r="C1332" i="16" s="1"/>
  <c r="W32" i="20"/>
  <c r="C1333" i="16"/>
  <c r="W33" i="20"/>
  <c r="C1334" i="16" s="1"/>
  <c r="W34" i="20"/>
  <c r="C1335" i="16" s="1"/>
  <c r="W35" i="20"/>
  <c r="C1336" i="16" s="1"/>
  <c r="W36" i="20"/>
  <c r="C1337" i="16"/>
  <c r="W37" i="20"/>
  <c r="C1338" i="16" s="1"/>
  <c r="W38" i="20"/>
  <c r="C1339" i="16" s="1"/>
  <c r="W39" i="20"/>
  <c r="C1340" i="16" s="1"/>
  <c r="W40" i="20"/>
  <c r="C1341" i="16"/>
  <c r="W41" i="20"/>
  <c r="C1342" i="16" s="1"/>
  <c r="W42" i="20"/>
  <c r="C1343" i="16" s="1"/>
  <c r="W43" i="20"/>
  <c r="C1344" i="16" s="1"/>
  <c r="W44" i="20"/>
  <c r="C1345" i="16"/>
  <c r="W45" i="20"/>
  <c r="C1346" i="16" s="1"/>
  <c r="W46" i="20"/>
  <c r="C1347" i="16" s="1"/>
  <c r="W47" i="20"/>
  <c r="C1348" i="16" s="1"/>
  <c r="W48" i="20"/>
  <c r="C1349" i="16"/>
  <c r="W49" i="20"/>
  <c r="C1350" i="16" s="1"/>
  <c r="W50" i="20"/>
  <c r="C1351" i="16" s="1"/>
  <c r="W51" i="20"/>
  <c r="C1352" i="16" s="1"/>
  <c r="W52" i="20"/>
  <c r="C1353" i="16"/>
  <c r="W53" i="20"/>
  <c r="C1354" i="16" s="1"/>
  <c r="W54" i="20"/>
  <c r="C1355" i="16" s="1"/>
  <c r="C5" i="20"/>
  <c r="T5" i="20"/>
  <c r="S5" i="20"/>
  <c r="M5" i="20"/>
  <c r="M6" i="20"/>
  <c r="A2" i="20" s="1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I7" i="10" s="1"/>
  <c r="J794" i="10"/>
  <c r="K794" i="10"/>
  <c r="L794" i="10"/>
  <c r="M794" i="10"/>
  <c r="N794" i="10"/>
  <c r="N7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O7" i="10" s="1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CU466" i="10" s="1"/>
  <c r="AY466" i="10"/>
  <c r="AX465" i="10"/>
  <c r="BA465" i="10" s="1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CW454" i="10" s="1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CX439" i="10" s="1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CX427" i="10" s="1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U415" i="10" s="1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CW399" i="10" s="1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 s="1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CU377" i="10"/>
  <c r="AY377" i="10"/>
  <c r="AX376" i="10"/>
  <c r="CU376" i="10" s="1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CW351" i="10" s="1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AY339" i="10"/>
  <c r="AX338" i="10"/>
  <c r="AY338" i="10"/>
  <c r="AX337" i="10"/>
  <c r="AY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CX329" i="10" s="1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CV282" i="10" s="1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U273" i="10" s="1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CV258" i="10" s="1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U219" i="10" s="1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U189" i="10" s="1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CX131" i="10" s="1"/>
  <c r="AX130" i="10"/>
  <c r="AY130" i="10"/>
  <c r="AX129" i="10"/>
  <c r="AY129" i="10"/>
  <c r="AX128" i="10"/>
  <c r="AY128" i="10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W109" i="10" s="1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CX103" i="10" s="1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AY90" i="10"/>
  <c r="CU90" i="10"/>
  <c r="AX89" i="10"/>
  <c r="AY89" i="10"/>
  <c r="AX88" i="10"/>
  <c r="AY88" i="10"/>
  <c r="AX87" i="10"/>
  <c r="AY87" i="10"/>
  <c r="AX86" i="10"/>
  <c r="AY86" i="10"/>
  <c r="AU86" i="10" s="1"/>
  <c r="AX85" i="10"/>
  <c r="AY85" i="10"/>
  <c r="AX84" i="10"/>
  <c r="AY84" i="10"/>
  <c r="AW84" i="10" s="1"/>
  <c r="AX83" i="10"/>
  <c r="AY83" i="10"/>
  <c r="AX82" i="10"/>
  <c r="AY82" i="10"/>
  <c r="CV82" i="10" s="1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W65" i="10" s="1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W46" i="10" s="1"/>
  <c r="AX45" i="10"/>
  <c r="AY45" i="10"/>
  <c r="AX44" i="10"/>
  <c r="AY44" i="10"/>
  <c r="AX43" i="10"/>
  <c r="AY43" i="10"/>
  <c r="AX42" i="10"/>
  <c r="AY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/>
  <c r="AX24" i="10"/>
  <c r="AY24" i="10"/>
  <c r="AX23" i="10"/>
  <c r="AY23" i="10"/>
  <c r="AV23" i="10" s="1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L7" i="10"/>
  <c r="O7" i="10"/>
  <c r="R7" i="10"/>
  <c r="U7" i="10"/>
  <c r="X7" i="10"/>
  <c r="Z7" i="10"/>
  <c r="AB7" i="10"/>
  <c r="CT7" i="10"/>
  <c r="AD7" i="10"/>
  <c r="AG7" i="10"/>
  <c r="AI7" i="10"/>
  <c r="AK7" i="10"/>
  <c r="AN7" i="10"/>
  <c r="AQ7" i="10"/>
  <c r="AT7" i="10"/>
  <c r="AU3" i="10"/>
  <c r="A3" i="10"/>
  <c r="AU121" i="10"/>
  <c r="AU195" i="10"/>
  <c r="AU232" i="10"/>
  <c r="AU235" i="10"/>
  <c r="AU244" i="10"/>
  <c r="AU259" i="10"/>
  <c r="AU267" i="10"/>
  <c r="AU288" i="10"/>
  <c r="AU372" i="10"/>
  <c r="AU384" i="10"/>
  <c r="AU454" i="10"/>
  <c r="AU466" i="10"/>
  <c r="AU474" i="10"/>
  <c r="AU480" i="10"/>
  <c r="AU486" i="10"/>
  <c r="AU498" i="10"/>
  <c r="AU504" i="10"/>
  <c r="CW123" i="10"/>
  <c r="CW174" i="10"/>
  <c r="CX352" i="10"/>
  <c r="CV372" i="10"/>
  <c r="CW372" i="10"/>
  <c r="CX372" i="10"/>
  <c r="CX378" i="10"/>
  <c r="CV460" i="10"/>
  <c r="CW472" i="10"/>
  <c r="AU1" i="10"/>
  <c r="AW31" i="10"/>
  <c r="AW72" i="10"/>
  <c r="AW76" i="10"/>
  <c r="AW82" i="10"/>
  <c r="AW91" i="10"/>
  <c r="AW103" i="10"/>
  <c r="AW111" i="10"/>
  <c r="AW115" i="10"/>
  <c r="AW124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7" i="10"/>
  <c r="AW259" i="10"/>
  <c r="AW273" i="10"/>
  <c r="AW276" i="10"/>
  <c r="AW280" i="10"/>
  <c r="AW288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 s="1"/>
  <c r="CP504" i="10"/>
  <c r="CP503" i="10"/>
  <c r="CP502" i="10"/>
  <c r="CY502" i="10" s="1"/>
  <c r="CP501" i="10"/>
  <c r="CP500" i="10"/>
  <c r="CY500" i="10"/>
  <c r="CP499" i="10"/>
  <c r="CY499" i="10" s="1"/>
  <c r="CP498" i="10"/>
  <c r="CP497" i="10"/>
  <c r="CP496" i="10"/>
  <c r="CY496" i="10"/>
  <c r="CP495" i="10"/>
  <c r="CY495" i="10"/>
  <c r="CP494" i="10"/>
  <c r="CP493" i="10"/>
  <c r="CP492" i="10"/>
  <c r="CP491" i="10"/>
  <c r="CY491" i="10" s="1"/>
  <c r="CP490" i="10"/>
  <c r="CY490" i="10"/>
  <c r="CP489" i="10"/>
  <c r="CY489" i="10" s="1"/>
  <c r="CP488" i="10"/>
  <c r="CY488" i="10" s="1"/>
  <c r="CP487" i="10"/>
  <c r="CP486" i="10"/>
  <c r="CP485" i="10"/>
  <c r="CP484" i="10"/>
  <c r="CY484" i="10" s="1"/>
  <c r="CP483" i="10"/>
  <c r="CP482" i="10"/>
  <c r="CP481" i="10"/>
  <c r="CY481" i="10" s="1"/>
  <c r="CP480" i="10"/>
  <c r="AV480" i="10"/>
  <c r="CP479" i="10"/>
  <c r="CY479" i="10" s="1"/>
  <c r="CP478" i="10"/>
  <c r="CY478" i="10"/>
  <c r="CP477" i="10"/>
  <c r="CP476" i="10"/>
  <c r="CP475" i="10"/>
  <c r="CY475" i="10"/>
  <c r="CP474" i="10"/>
  <c r="AV474" i="10" s="1"/>
  <c r="CP473" i="10"/>
  <c r="CP472" i="10"/>
  <c r="CP471" i="10"/>
  <c r="CP470" i="10"/>
  <c r="CP469" i="10"/>
  <c r="CY469" i="10"/>
  <c r="CP468" i="10"/>
  <c r="CP467" i="10"/>
  <c r="CP466" i="10"/>
  <c r="AV466" i="10" s="1"/>
  <c r="CY466" i="10"/>
  <c r="CP465" i="10"/>
  <c r="CY465" i="10"/>
  <c r="CP464" i="10"/>
  <c r="CY464" i="10" s="1"/>
  <c r="CP463" i="10"/>
  <c r="CY463" i="10"/>
  <c r="CP462" i="10"/>
  <c r="CY462" i="10" s="1"/>
  <c r="CP461" i="10"/>
  <c r="CP460" i="10"/>
  <c r="CY460" i="10"/>
  <c r="CP459" i="10"/>
  <c r="CP458" i="10"/>
  <c r="CP457" i="10"/>
  <c r="CP456" i="10"/>
  <c r="AV456" i="10"/>
  <c r="CP455" i="10"/>
  <c r="CY455" i="10" s="1"/>
  <c r="CP454" i="10"/>
  <c r="CY454" i="10" s="1"/>
  <c r="CP453" i="10"/>
  <c r="CP452" i="10"/>
  <c r="CP451" i="10"/>
  <c r="CP450" i="10"/>
  <c r="CP449" i="10"/>
  <c r="CP448" i="10"/>
  <c r="CY448" i="10"/>
  <c r="CP447" i="10"/>
  <c r="CP446" i="10"/>
  <c r="CP445" i="10"/>
  <c r="CY445" i="10"/>
  <c r="CP444" i="10"/>
  <c r="CY444" i="10"/>
  <c r="CP443" i="10"/>
  <c r="CP442" i="10"/>
  <c r="CY442" i="10" s="1"/>
  <c r="CP441" i="10"/>
  <c r="CY441" i="10" s="1"/>
  <c r="CP440" i="10"/>
  <c r="CP439" i="10"/>
  <c r="CY439" i="10" s="1"/>
  <c r="CP438" i="10"/>
  <c r="CY438" i="10" s="1"/>
  <c r="CP437" i="10"/>
  <c r="CY437" i="10"/>
  <c r="CP436" i="10"/>
  <c r="CY436" i="10"/>
  <c r="CP435" i="10"/>
  <c r="CP434" i="10"/>
  <c r="CP433" i="10"/>
  <c r="CY433" i="10"/>
  <c r="CP432" i="10"/>
  <c r="CP431" i="10"/>
  <c r="CY431" i="10" s="1"/>
  <c r="CP430" i="10"/>
  <c r="CY430" i="10"/>
  <c r="CP429" i="10"/>
  <c r="CP428" i="10"/>
  <c r="AV428" i="10" s="1"/>
  <c r="CP427" i="10"/>
  <c r="CY427" i="10"/>
  <c r="CP426" i="10"/>
  <c r="CY426" i="10"/>
  <c r="CP425" i="10"/>
  <c r="CP424" i="10"/>
  <c r="CY424" i="10" s="1"/>
  <c r="CP423" i="10"/>
  <c r="CP422" i="10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P409" i="10"/>
  <c r="CY409" i="10"/>
  <c r="CP408" i="10"/>
  <c r="CY408" i="10"/>
  <c r="CP407" i="10"/>
  <c r="CP406" i="10"/>
  <c r="CY406" i="10" s="1"/>
  <c r="CP405" i="10"/>
  <c r="CY405" i="10" s="1"/>
  <c r="CP404" i="10"/>
  <c r="CP403" i="10"/>
  <c r="CY403" i="10" s="1"/>
  <c r="CP402" i="10"/>
  <c r="CP401" i="10"/>
  <c r="CY401" i="10"/>
  <c r="CP400" i="10"/>
  <c r="CY400" i="10"/>
  <c r="CP399" i="10"/>
  <c r="CP398" i="10"/>
  <c r="CP397" i="10"/>
  <c r="CY397" i="10"/>
  <c r="CP396" i="10"/>
  <c r="AV396" i="10"/>
  <c r="CP395" i="10"/>
  <c r="CP394" i="10"/>
  <c r="CP393" i="10"/>
  <c r="CP392" i="10"/>
  <c r="CP391" i="10"/>
  <c r="CY391" i="10"/>
  <c r="CP390" i="10"/>
  <c r="CY390" i="10"/>
  <c r="CP389" i="10"/>
  <c r="CY389" i="10"/>
  <c r="CP388" i="10"/>
  <c r="CP387" i="10"/>
  <c r="CY387" i="10" s="1"/>
  <c r="CP386" i="10"/>
  <c r="CP385" i="10"/>
  <c r="CY385" i="10" s="1"/>
  <c r="CP384" i="10"/>
  <c r="AV384" i="10" s="1"/>
  <c r="CY384" i="10"/>
  <c r="CP383" i="10"/>
  <c r="CP382" i="10"/>
  <c r="CY382" i="10"/>
  <c r="CP381" i="10"/>
  <c r="CP380" i="10"/>
  <c r="CY380" i="10"/>
  <c r="CP379" i="10"/>
  <c r="CP378" i="10"/>
  <c r="CP377" i="10"/>
  <c r="CP376" i="10"/>
  <c r="CY376" i="10"/>
  <c r="CP375" i="10"/>
  <c r="CP374" i="10"/>
  <c r="CP373" i="10"/>
  <c r="CY373" i="10"/>
  <c r="CP372" i="10"/>
  <c r="AV372" i="10" s="1"/>
  <c r="CP371" i="10"/>
  <c r="CY371" i="10" s="1"/>
  <c r="CP370" i="10"/>
  <c r="CP369" i="10"/>
  <c r="CY369" i="10" s="1"/>
  <c r="CP368" i="10"/>
  <c r="CP367" i="10"/>
  <c r="CY367" i="10" s="1"/>
  <c r="CP366" i="10"/>
  <c r="CP365" i="10"/>
  <c r="CY365" i="10" s="1"/>
  <c r="CP364" i="10"/>
  <c r="CY364" i="10"/>
  <c r="CP363" i="10"/>
  <c r="CY363" i="10"/>
  <c r="CP362" i="10"/>
  <c r="CP361" i="10"/>
  <c r="CY361" i="10" s="1"/>
  <c r="CP360" i="10"/>
  <c r="CP359" i="10"/>
  <c r="CY359" i="10" s="1"/>
  <c r="CP358" i="10"/>
  <c r="CP357" i="10"/>
  <c r="CY357" i="10"/>
  <c r="CP356" i="10"/>
  <c r="CP355" i="10"/>
  <c r="CY355" i="10" s="1"/>
  <c r="CP354" i="10"/>
  <c r="CP353" i="10"/>
  <c r="CY353" i="10" s="1"/>
  <c r="CP352" i="10"/>
  <c r="CP351" i="10"/>
  <c r="CY351" i="10" s="1"/>
  <c r="CP350" i="10"/>
  <c r="CP349" i="10"/>
  <c r="CP348" i="10"/>
  <c r="CY348" i="10" s="1"/>
  <c r="CP347" i="10"/>
  <c r="CY347" i="10" s="1"/>
  <c r="CP346" i="10"/>
  <c r="CP345" i="10"/>
  <c r="CY345" i="10"/>
  <c r="CP344" i="10"/>
  <c r="AV344" i="10"/>
  <c r="CP343" i="10"/>
  <c r="CP342" i="10"/>
  <c r="CP341" i="10"/>
  <c r="CY341" i="10"/>
  <c r="CP340" i="10"/>
  <c r="CP339" i="10"/>
  <c r="CP338" i="10"/>
  <c r="CP337" i="10"/>
  <c r="CY337" i="10" s="1"/>
  <c r="CP336" i="10"/>
  <c r="CP335" i="10"/>
  <c r="CY335" i="10"/>
  <c r="CP334" i="10"/>
  <c r="CY334" i="10" s="1"/>
  <c r="CP333" i="10"/>
  <c r="CY333" i="10" s="1"/>
  <c r="CP332" i="10"/>
  <c r="CY332" i="10" s="1"/>
  <c r="CP331" i="10"/>
  <c r="CP330" i="10"/>
  <c r="CP329" i="10"/>
  <c r="CY329" i="10"/>
  <c r="CP328" i="10"/>
  <c r="CP327" i="10"/>
  <c r="CY327" i="10" s="1"/>
  <c r="CP326" i="10"/>
  <c r="CP325" i="10"/>
  <c r="CY325" i="10" s="1"/>
  <c r="CP324" i="10"/>
  <c r="CP323" i="10"/>
  <c r="CY323" i="10" s="1"/>
  <c r="CP322" i="10"/>
  <c r="CP321" i="10"/>
  <c r="CY321" i="10"/>
  <c r="CP320" i="10"/>
  <c r="CP319" i="10"/>
  <c r="CY319" i="10" s="1"/>
  <c r="CP318" i="10"/>
  <c r="CP317" i="10"/>
  <c r="CY317" i="10" s="1"/>
  <c r="CP316" i="10"/>
  <c r="CY316" i="10" s="1"/>
  <c r="CP315" i="10"/>
  <c r="CY315" i="10"/>
  <c r="CP314" i="10"/>
  <c r="CP313" i="10"/>
  <c r="CY313" i="10" s="1"/>
  <c r="CP312" i="10"/>
  <c r="CP311" i="10"/>
  <c r="CY311" i="10" s="1"/>
  <c r="CP310" i="10"/>
  <c r="CP309" i="10"/>
  <c r="CY309" i="10"/>
  <c r="CP308" i="10"/>
  <c r="CP307" i="10"/>
  <c r="CY307" i="10" s="1"/>
  <c r="CP306" i="10"/>
  <c r="CP305" i="10"/>
  <c r="CY305" i="10" s="1"/>
  <c r="CP304" i="10"/>
  <c r="CY304" i="10" s="1"/>
  <c r="CP303" i="10"/>
  <c r="CY303" i="10"/>
  <c r="CP302" i="10"/>
  <c r="CP301" i="10"/>
  <c r="CY301" i="10" s="1"/>
  <c r="CP300" i="10"/>
  <c r="CP299" i="10"/>
  <c r="CY299" i="10" s="1"/>
  <c r="CP298" i="10"/>
  <c r="CP297" i="10"/>
  <c r="CY297" i="10"/>
  <c r="CP296" i="10"/>
  <c r="CP295" i="10"/>
  <c r="CY295" i="10" s="1"/>
  <c r="CP294" i="10"/>
  <c r="CP293" i="10"/>
  <c r="CY293" i="10" s="1"/>
  <c r="CP292" i="10"/>
  <c r="CY292" i="10" s="1"/>
  <c r="CP291" i="10"/>
  <c r="CY291" i="10"/>
  <c r="CP290" i="10"/>
  <c r="CP289" i="10"/>
  <c r="CY289" i="10" s="1"/>
  <c r="CP288" i="10"/>
  <c r="AV288" i="10"/>
  <c r="CP287" i="10"/>
  <c r="CP286" i="10"/>
  <c r="CY286" i="10" s="1"/>
  <c r="CP285" i="10"/>
  <c r="AV285" i="10" s="1"/>
  <c r="CP284" i="10"/>
  <c r="AV284" i="10" s="1"/>
  <c r="CP283" i="10"/>
  <c r="CY283" i="10"/>
  <c r="CP282" i="10"/>
  <c r="CP281" i="10"/>
  <c r="CP280" i="10"/>
  <c r="CP279" i="10"/>
  <c r="CP278" i="10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P268" i="10"/>
  <c r="CP267" i="10"/>
  <c r="AV267" i="10" s="1"/>
  <c r="CP266" i="10"/>
  <c r="CP265" i="10"/>
  <c r="CY265" i="10"/>
  <c r="CP264" i="10"/>
  <c r="CP263" i="10"/>
  <c r="CY263" i="10" s="1"/>
  <c r="CP262" i="10"/>
  <c r="AV262" i="10" s="1"/>
  <c r="CP261" i="10"/>
  <c r="CY261" i="10" s="1"/>
  <c r="CP260" i="10"/>
  <c r="CP259" i="10"/>
  <c r="CP258" i="10"/>
  <c r="CY258" i="10" s="1"/>
  <c r="CP257" i="10"/>
  <c r="CP256" i="10"/>
  <c r="CY256" i="10" s="1"/>
  <c r="CP255" i="10"/>
  <c r="CP254" i="10"/>
  <c r="CY254" i="10"/>
  <c r="CP253" i="10"/>
  <c r="CP252" i="10"/>
  <c r="CY252" i="10" s="1"/>
  <c r="CP251" i="10"/>
  <c r="AV251" i="10"/>
  <c r="CP250" i="10"/>
  <c r="CY250" i="10"/>
  <c r="CP249" i="10"/>
  <c r="CP248" i="10"/>
  <c r="CY248" i="10" s="1"/>
  <c r="CP247" i="10"/>
  <c r="CY247" i="10" s="1"/>
  <c r="CP246" i="10"/>
  <c r="CP245" i="10"/>
  <c r="CY245" i="10" s="1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Y236" i="10" s="1"/>
  <c r="CP235" i="10"/>
  <c r="AV235" i="10"/>
  <c r="CP234" i="10"/>
  <c r="CP233" i="10"/>
  <c r="CY233" i="10" s="1"/>
  <c r="CP232" i="10"/>
  <c r="CP231" i="10"/>
  <c r="CP230" i="10"/>
  <c r="CY230" i="10" s="1"/>
  <c r="CP229" i="10"/>
  <c r="CY229" i="10" s="1"/>
  <c r="CP228" i="10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 s="1"/>
  <c r="CP217" i="10"/>
  <c r="CP216" i="10"/>
  <c r="CP215" i="10"/>
  <c r="CP214" i="10"/>
  <c r="CY214" i="10"/>
  <c r="CP213" i="10"/>
  <c r="CP212" i="10"/>
  <c r="CY212" i="10" s="1"/>
  <c r="CP211" i="10"/>
  <c r="AV211" i="10" s="1"/>
  <c r="CP210" i="10"/>
  <c r="AV210" i="10" s="1"/>
  <c r="CP209" i="10"/>
  <c r="CY209" i="10" s="1"/>
  <c r="CP208" i="10"/>
  <c r="CY208" i="10" s="1"/>
  <c r="CP207" i="10"/>
  <c r="CP206" i="10"/>
  <c r="CP205" i="10"/>
  <c r="CY205" i="10" s="1"/>
  <c r="CP204" i="10"/>
  <c r="CY204" i="10"/>
  <c r="CP203" i="10"/>
  <c r="CY203" i="10"/>
  <c r="CP202" i="10"/>
  <c r="CY202" i="10"/>
  <c r="CP201" i="10"/>
  <c r="AV201" i="10"/>
  <c r="CP200" i="10"/>
  <c r="CP199" i="10"/>
  <c r="CY199" i="10" s="1"/>
  <c r="CP198" i="10"/>
  <c r="CP197" i="10"/>
  <c r="CY197" i="10" s="1"/>
  <c r="CP196" i="10"/>
  <c r="CP195" i="10"/>
  <c r="CP194" i="10"/>
  <c r="CY194" i="10" s="1"/>
  <c r="CP193" i="10"/>
  <c r="CY193" i="10" s="1"/>
  <c r="CP192" i="10"/>
  <c r="CY192" i="10" s="1"/>
  <c r="CP191" i="10"/>
  <c r="CP190" i="10"/>
  <c r="CP189" i="10"/>
  <c r="AV189" i="10" s="1"/>
  <c r="CP188" i="10"/>
  <c r="CY188" i="10" s="1"/>
  <c r="CP187" i="10"/>
  <c r="CY187" i="10" s="1"/>
  <c r="CP186" i="10"/>
  <c r="CP185" i="10"/>
  <c r="CY185" i="10" s="1"/>
  <c r="CP184" i="10"/>
  <c r="CY184" i="10"/>
  <c r="CP183" i="10"/>
  <c r="AV183" i="10"/>
  <c r="CP182" i="10"/>
  <c r="CY182" i="10"/>
  <c r="CP181" i="10"/>
  <c r="CP180" i="10"/>
  <c r="CY180" i="10" s="1"/>
  <c r="CP179" i="10"/>
  <c r="CP178" i="10"/>
  <c r="CY178" i="10" s="1"/>
  <c r="CP177" i="10"/>
  <c r="CP176" i="10"/>
  <c r="CY176" i="10"/>
  <c r="CP175" i="10"/>
  <c r="CP174" i="10"/>
  <c r="CY174" i="10" s="1"/>
  <c r="CP173" i="10"/>
  <c r="CP172" i="10"/>
  <c r="CY172" i="10" s="1"/>
  <c r="CP171" i="10"/>
  <c r="CY171" i="10" s="1"/>
  <c r="CP170" i="10"/>
  <c r="CY170" i="10"/>
  <c r="CP169" i="10"/>
  <c r="CP168" i="10"/>
  <c r="CY168" i="10" s="1"/>
  <c r="CP167" i="10"/>
  <c r="CP166" i="10"/>
  <c r="CY166" i="10" s="1"/>
  <c r="CP165" i="10"/>
  <c r="CP164" i="10"/>
  <c r="CY164" i="10"/>
  <c r="CP163" i="10"/>
  <c r="CP162" i="10"/>
  <c r="CP161" i="10"/>
  <c r="CY161" i="10" s="1"/>
  <c r="CP160" i="10"/>
  <c r="CY160" i="10"/>
  <c r="CP159" i="10"/>
  <c r="CP158" i="10"/>
  <c r="CP157" i="10"/>
  <c r="CY157" i="10" s="1"/>
  <c r="CP156" i="10"/>
  <c r="CP155" i="10"/>
  <c r="CP154" i="10"/>
  <c r="CY154" i="10" s="1"/>
  <c r="CP153" i="10"/>
  <c r="CY153" i="10" s="1"/>
  <c r="CP152" i="10"/>
  <c r="AV152" i="10" s="1"/>
  <c r="CP151" i="10"/>
  <c r="CY151" i="10" s="1"/>
  <c r="CP150" i="10"/>
  <c r="CP149" i="10"/>
  <c r="CY149" i="10" s="1"/>
  <c r="CP148" i="10"/>
  <c r="CY148" i="10" s="1"/>
  <c r="CP147" i="10"/>
  <c r="CY147" i="10" s="1"/>
  <c r="CP146" i="10"/>
  <c r="AV146" i="10" s="1"/>
  <c r="CP145" i="10"/>
  <c r="AV145" i="10"/>
  <c r="CP144" i="10"/>
  <c r="CP143" i="10"/>
  <c r="CP142" i="10"/>
  <c r="CP141" i="10"/>
  <c r="AV141" i="10" s="1"/>
  <c r="CP140" i="10"/>
  <c r="CY140" i="10" s="1"/>
  <c r="CP139" i="10"/>
  <c r="CY139" i="10" s="1"/>
  <c r="CP138" i="10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 s="1"/>
  <c r="CP118" i="10"/>
  <c r="CP117" i="10"/>
  <c r="CP116" i="10"/>
  <c r="CP115" i="10"/>
  <c r="CY115" i="10" s="1"/>
  <c r="CP114" i="10"/>
  <c r="CP113" i="10"/>
  <c r="CP112" i="10"/>
  <c r="CY112" i="10" s="1"/>
  <c r="CP111" i="10"/>
  <c r="AV111" i="10"/>
  <c r="CP110" i="10"/>
  <c r="CY110" i="10"/>
  <c r="CP109" i="10"/>
  <c r="AV109" i="10"/>
  <c r="CP108" i="10"/>
  <c r="CP107" i="10"/>
  <c r="CP106" i="10"/>
  <c r="CY106" i="10"/>
  <c r="CP105" i="10"/>
  <c r="CP104" i="10"/>
  <c r="CY104" i="10" s="1"/>
  <c r="CP103" i="10"/>
  <c r="AV103" i="10"/>
  <c r="CP102" i="10"/>
  <c r="CP101" i="10"/>
  <c r="CP100" i="10"/>
  <c r="AV100" i="10" s="1"/>
  <c r="CP99" i="10"/>
  <c r="CP98" i="10"/>
  <c r="CP97" i="10"/>
  <c r="CY97" i="10"/>
  <c r="CP96" i="10"/>
  <c r="CP95" i="10"/>
  <c r="CP94" i="10"/>
  <c r="CP93" i="10"/>
  <c r="CP92" i="10"/>
  <c r="CP91" i="10"/>
  <c r="CY91" i="10" s="1"/>
  <c r="CP90" i="10"/>
  <c r="CP89" i="10"/>
  <c r="CP88" i="10"/>
  <c r="CY88" i="10" s="1"/>
  <c r="CP87" i="10"/>
  <c r="CP86" i="10"/>
  <c r="CP85" i="10"/>
  <c r="CY85" i="10"/>
  <c r="CP84" i="10"/>
  <c r="CP83" i="10"/>
  <c r="CY83" i="10" s="1"/>
  <c r="CP82" i="10"/>
  <c r="AV82" i="10"/>
  <c r="CP81" i="10"/>
  <c r="CP80" i="10"/>
  <c r="CY80" i="10" s="1"/>
  <c r="CP79" i="10"/>
  <c r="CY79" i="10" s="1"/>
  <c r="CP78" i="10"/>
  <c r="CP77" i="10"/>
  <c r="CP76" i="10"/>
  <c r="CP75" i="10"/>
  <c r="CP74" i="10"/>
  <c r="CY74" i="10"/>
  <c r="CP73" i="10"/>
  <c r="CP72" i="10"/>
  <c r="CP71" i="10"/>
  <c r="CP70" i="10"/>
  <c r="CP69" i="10"/>
  <c r="CP68" i="10"/>
  <c r="CY68" i="10" s="1"/>
  <c r="CP67" i="10"/>
  <c r="CP66" i="10"/>
  <c r="CP65" i="10"/>
  <c r="CP64" i="10"/>
  <c r="CY64" i="10" s="1"/>
  <c r="CP63" i="10"/>
  <c r="CY63" i="10" s="1"/>
  <c r="CP62" i="10"/>
  <c r="CP61" i="10"/>
  <c r="CP60" i="10"/>
  <c r="AV60" i="10"/>
  <c r="CP59" i="10"/>
  <c r="CP58" i="10"/>
  <c r="CY58" i="10" s="1"/>
  <c r="CP57" i="10"/>
  <c r="CP56" i="10"/>
  <c r="CP55" i="10"/>
  <c r="CP54" i="10"/>
  <c r="CP53" i="10"/>
  <c r="CP52" i="10"/>
  <c r="CY52" i="10"/>
  <c r="CP51" i="10"/>
  <c r="CP50" i="10"/>
  <c r="CP49" i="10"/>
  <c r="CP48" i="10"/>
  <c r="CP47" i="10"/>
  <c r="CP46" i="10"/>
  <c r="CY46" i="10" s="1"/>
  <c r="CP45" i="10"/>
  <c r="CP44" i="10"/>
  <c r="CP43" i="10"/>
  <c r="AV43" i="10" s="1"/>
  <c r="CP42" i="10"/>
  <c r="CP41" i="10"/>
  <c r="CP40" i="10"/>
  <c r="CY40" i="10"/>
  <c r="CP39" i="10"/>
  <c r="CP38" i="10"/>
  <c r="CY38" i="10" s="1"/>
  <c r="CP37" i="10"/>
  <c r="CP36" i="10"/>
  <c r="CY36" i="10" s="1"/>
  <c r="CP35" i="10"/>
  <c r="CP34" i="10"/>
  <c r="CY34" i="10" s="1"/>
  <c r="CP33" i="10"/>
  <c r="CP32" i="10"/>
  <c r="AV32" i="10"/>
  <c r="CP31" i="10"/>
  <c r="AV31" i="10"/>
  <c r="CP30" i="10"/>
  <c r="CP29" i="10"/>
  <c r="CP28" i="10"/>
  <c r="AV28" i="10"/>
  <c r="CP27" i="10"/>
  <c r="CP26" i="10"/>
  <c r="CY26" i="10" s="1"/>
  <c r="CP25" i="10"/>
  <c r="CY25" i="10" s="1"/>
  <c r="CP24" i="10"/>
  <c r="CP23" i="10"/>
  <c r="CP22" i="10"/>
  <c r="CP21" i="10"/>
  <c r="CP19" i="10"/>
  <c r="CY19" i="10"/>
  <c r="CP18" i="10"/>
  <c r="CP17" i="10"/>
  <c r="CP15" i="10"/>
  <c r="CP14" i="10"/>
  <c r="CP13" i="10"/>
  <c r="CP12" i="10"/>
  <c r="CP11" i="10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Z497" i="10"/>
  <c r="CY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Z487" i="10"/>
  <c r="CY487" i="10"/>
  <c r="CZ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Z476" i="10"/>
  <c r="CY476" i="10"/>
  <c r="CZ475" i="10"/>
  <c r="CZ474" i="10"/>
  <c r="CY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Y461" i="10"/>
  <c r="CZ460" i="10"/>
  <c r="CZ459" i="10"/>
  <c r="CY459" i="10"/>
  <c r="CZ458" i="10"/>
  <c r="CY458" i="10"/>
  <c r="CZ457" i="10"/>
  <c r="CY457" i="10"/>
  <c r="CZ456" i="10"/>
  <c r="CY456" i="10"/>
  <c r="CZ455" i="10"/>
  <c r="CZ454" i="10"/>
  <c r="CZ453" i="10"/>
  <c r="CZ452" i="10"/>
  <c r="CY452" i="10"/>
  <c r="CZ451" i="10"/>
  <c r="CZ450" i="10"/>
  <c r="CY450" i="10"/>
  <c r="CZ449" i="10"/>
  <c r="CZ448" i="10"/>
  <c r="CZ447" i="10"/>
  <c r="CY447" i="10"/>
  <c r="CZ446" i="10"/>
  <c r="CY446" i="10"/>
  <c r="CZ445" i="10"/>
  <c r="CZ444" i="10"/>
  <c r="CZ443" i="10"/>
  <c r="CY443" i="10"/>
  <c r="CZ442" i="10"/>
  <c r="CZ441" i="10"/>
  <c r="CZ440" i="10"/>
  <c r="CY440" i="10"/>
  <c r="CZ439" i="10"/>
  <c r="CZ438" i="10"/>
  <c r="CZ437" i="10"/>
  <c r="CZ436" i="10"/>
  <c r="CZ435" i="10"/>
  <c r="CY435" i="10"/>
  <c r="CZ434" i="10"/>
  <c r="CZ433" i="10"/>
  <c r="CZ432" i="10"/>
  <c r="CY432" i="10"/>
  <c r="CZ431" i="10"/>
  <c r="CZ430" i="10"/>
  <c r="CZ429" i="10"/>
  <c r="CY429" i="10"/>
  <c r="CZ428" i="10"/>
  <c r="CY428" i="10"/>
  <c r="CZ427" i="10"/>
  <c r="CZ426" i="10"/>
  <c r="CZ425" i="10"/>
  <c r="CY425" i="10"/>
  <c r="CZ424" i="10"/>
  <c r="CZ423" i="10"/>
  <c r="CY423" i="10"/>
  <c r="CZ422" i="10"/>
  <c r="CZ421" i="10"/>
  <c r="CZ420" i="10"/>
  <c r="CZ419" i="10"/>
  <c r="CZ418" i="10"/>
  <c r="CZ417" i="10"/>
  <c r="CY417" i="10"/>
  <c r="CZ416" i="10"/>
  <c r="CZ415" i="10"/>
  <c r="CZ414" i="10"/>
  <c r="CY414" i="10"/>
  <c r="CZ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Z370" i="10"/>
  <c r="CZ369" i="10"/>
  <c r="CZ368" i="10"/>
  <c r="CY368" i="10"/>
  <c r="CZ367" i="10"/>
  <c r="CZ366" i="10"/>
  <c r="CY366" i="10"/>
  <c r="CZ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Z354" i="10"/>
  <c r="CY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Z345" i="10"/>
  <c r="CZ344" i="10"/>
  <c r="CY344" i="10"/>
  <c r="CZ343" i="10"/>
  <c r="CY343" i="10"/>
  <c r="CZ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Z333" i="10"/>
  <c r="CZ332" i="10"/>
  <c r="CZ331" i="10"/>
  <c r="CY331" i="10"/>
  <c r="CZ330" i="10"/>
  <c r="CZ329" i="10"/>
  <c r="CZ328" i="10"/>
  <c r="CY328" i="10"/>
  <c r="CZ327" i="10"/>
  <c r="CZ326" i="10"/>
  <c r="CY326" i="10"/>
  <c r="CZ325" i="10"/>
  <c r="CZ324" i="10"/>
  <c r="CY324" i="10"/>
  <c r="CZ323" i="10"/>
  <c r="CZ322" i="10"/>
  <c r="CY322" i="10"/>
  <c r="CZ321" i="10"/>
  <c r="CZ320" i="10"/>
  <c r="CY320" i="10"/>
  <c r="CZ319" i="10"/>
  <c r="CZ318" i="10"/>
  <c r="CY318" i="10"/>
  <c r="CZ317" i="10"/>
  <c r="CZ316" i="10"/>
  <c r="CZ315" i="10"/>
  <c r="CZ314" i="10"/>
  <c r="CY314" i="10"/>
  <c r="CZ313" i="10"/>
  <c r="CZ312" i="10"/>
  <c r="CY312" i="10"/>
  <c r="CZ311" i="10"/>
  <c r="CZ310" i="10"/>
  <c r="CY310" i="10"/>
  <c r="CZ309" i="10"/>
  <c r="CZ308" i="10"/>
  <c r="CY308" i="10"/>
  <c r="CZ307" i="10"/>
  <c r="CZ306" i="10"/>
  <c r="CY306" i="10"/>
  <c r="CZ305" i="10"/>
  <c r="CZ304" i="10"/>
  <c r="CZ303" i="10"/>
  <c r="CZ302" i="10"/>
  <c r="CY302" i="10"/>
  <c r="CZ301" i="10"/>
  <c r="CZ300" i="10"/>
  <c r="CY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Y267" i="10"/>
  <c r="CZ266" i="10"/>
  <c r="CY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Z257" i="10"/>
  <c r="CY257" i="10"/>
  <c r="CZ256" i="10"/>
  <c r="CZ255" i="10"/>
  <c r="CY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Z235" i="10"/>
  <c r="CZ234" i="10"/>
  <c r="CY234" i="10"/>
  <c r="CZ233" i="10"/>
  <c r="CZ232" i="10"/>
  <c r="CZ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Z204" i="10"/>
  <c r="CZ203" i="10"/>
  <c r="CZ202" i="10"/>
  <c r="CZ201" i="10"/>
  <c r="CY201" i="10"/>
  <c r="CZ200" i="10"/>
  <c r="CY200" i="10"/>
  <c r="CZ199" i="10"/>
  <c r="CZ198" i="10"/>
  <c r="CZ197" i="10"/>
  <c r="CZ196" i="10"/>
  <c r="CY196" i="10"/>
  <c r="CZ195" i="10"/>
  <c r="CZ194" i="10"/>
  <c r="CZ193" i="10"/>
  <c r="CZ192" i="10"/>
  <c r="CZ191" i="10"/>
  <c r="CY191" i="10"/>
  <c r="CZ190" i="10"/>
  <c r="CZ189" i="10"/>
  <c r="CZ188" i="10"/>
  <c r="CZ187" i="10"/>
  <c r="CZ186" i="10"/>
  <c r="CY186" i="10"/>
  <c r="CZ185" i="10"/>
  <c r="CZ184" i="10"/>
  <c r="CZ183" i="10"/>
  <c r="CY183" i="10"/>
  <c r="CZ182" i="10"/>
  <c r="CZ181" i="10"/>
  <c r="CY181" i="10"/>
  <c r="CZ180" i="10"/>
  <c r="CZ179" i="10"/>
  <c r="CY179" i="10"/>
  <c r="CZ178" i="10"/>
  <c r="CZ177" i="10"/>
  <c r="CY177" i="10"/>
  <c r="CZ176" i="10"/>
  <c r="CZ175" i="10"/>
  <c r="CY175" i="10"/>
  <c r="CZ174" i="10"/>
  <c r="CZ173" i="10"/>
  <c r="CY173" i="10"/>
  <c r="CZ172" i="10"/>
  <c r="CZ171" i="10"/>
  <c r="CZ170" i="10"/>
  <c r="CZ169" i="10"/>
  <c r="CY169" i="10"/>
  <c r="CZ168" i="10"/>
  <c r="CZ167" i="10"/>
  <c r="CY167" i="10"/>
  <c r="CZ166" i="10"/>
  <c r="CZ165" i="10"/>
  <c r="CY165" i="10"/>
  <c r="CZ164" i="10"/>
  <c r="CZ163" i="10"/>
  <c r="CY163" i="10"/>
  <c r="CZ162" i="10"/>
  <c r="CZ161" i="10"/>
  <c r="CZ160" i="10"/>
  <c r="CZ159" i="10"/>
  <c r="CY159" i="10"/>
  <c r="CZ158" i="10"/>
  <c r="CZ157" i="10"/>
  <c r="CZ156" i="10"/>
  <c r="CY156" i="10"/>
  <c r="CZ155" i="10"/>
  <c r="CZ154" i="10"/>
  <c r="CZ153" i="10"/>
  <c r="CZ152" i="10"/>
  <c r="CY152" i="10"/>
  <c r="CZ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Z115" i="10"/>
  <c r="CZ114" i="10"/>
  <c r="CY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Z103" i="10"/>
  <c r="CY103" i="10"/>
  <c r="CZ102" i="10"/>
  <c r="CY102" i="10"/>
  <c r="CZ101" i="10"/>
  <c r="CZ100" i="10"/>
  <c r="CY100" i="10"/>
  <c r="CZ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Z87" i="10"/>
  <c r="CY87" i="10"/>
  <c r="CZ86" i="10"/>
  <c r="CZ85" i="10"/>
  <c r="CZ84" i="10"/>
  <c r="CY84" i="10"/>
  <c r="CZ83" i="10"/>
  <c r="CZ82" i="10"/>
  <c r="CY82" i="10"/>
  <c r="CZ81" i="10"/>
  <c r="CY81" i="10"/>
  <c r="CZ80" i="10"/>
  <c r="CZ79" i="10"/>
  <c r="CZ78" i="10"/>
  <c r="CY78" i="10"/>
  <c r="CZ77" i="10"/>
  <c r="CY77" i="10"/>
  <c r="CZ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Z64" i="10"/>
  <c r="CZ63" i="10"/>
  <c r="CZ62" i="10"/>
  <c r="CY62" i="10"/>
  <c r="CZ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Z37" i="10"/>
  <c r="CY37" i="10"/>
  <c r="CZ36" i="10"/>
  <c r="CZ35" i="10"/>
  <c r="CY35" i="10"/>
  <c r="CZ34" i="10"/>
  <c r="CZ33" i="10"/>
  <c r="CY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AR497" i="16" s="1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AR493" i="16" s="1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 s="1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AR488" i="16" s="1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AR486" i="16" s="1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A479" i="16" s="1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A472" i="16" s="1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A471" i="16" s="1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A455" i="16" s="1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AR442" i="16" s="1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AR439" i="16" s="1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AR426" i="16" s="1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A424" i="16" s="1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AR422" i="16" s="1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AR420" i="16" s="1"/>
  <c r="C420" i="16"/>
  <c r="A420" i="16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A418" i="16" s="1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AR413" i="16" s="1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A411" i="16" s="1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AR409" i="16" s="1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AR407" i="16" s="1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A406" i="16" s="1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AR404" i="16" s="1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AR400" i="16" s="1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A399" i="16" s="1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AR397" i="16" s="1"/>
  <c r="C397" i="16"/>
  <c r="A397" i="16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AR395" i="16" s="1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AR386" i="16" s="1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AR382" i="16" s="1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A379" i="16" s="1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AR376" i="16" s="1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 s="1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AR373" i="16" s="1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A370" i="16" s="1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AR356" i="16" s="1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A355" i="16" s="1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AR347" i="16" s="1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AR343" i="16" s="1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AR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A312" i="16" s="1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AR309" i="16" s="1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A286" i="16" s="1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A266" i="16" s="1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AR263" i="16" s="1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A257" i="16" s="1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AR255" i="16" s="1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AR241" i="16" s="1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 s="1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A232" i="16" s="1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AR231" i="16" s="1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A222" i="16" s="1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AR214" i="16" s="1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AR211" i="16" s="1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AR207" i="16" s="1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AR205" i="16" s="1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AR194" i="16" s="1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AR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AR174" i="16" s="1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AR168" i="16" s="1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AR144" i="16" s="1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AR142" i="16" s="1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AR134" i="16" s="1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AR121" i="16" s="1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AR119" i="16" s="1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AR115" i="16" s="1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AR112" i="16" s="1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A97" i="16" s="1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AR90" i="16" s="1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A80" i="16" s="1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 s="1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AR68" i="16" s="1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A41" i="16" s="1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AR32" i="16" s="1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A24" i="16" s="1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AR23" i="16" s="1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 s="1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AR19" i="16" s="1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AR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/>
  <c r="U16" i="20" s="1"/>
  <c r="L17" i="20"/>
  <c r="O17" i="20"/>
  <c r="L18" i="20"/>
  <c r="R18" i="20" s="1"/>
  <c r="O18" i="20"/>
  <c r="L19" i="20"/>
  <c r="O19" i="20" s="1"/>
  <c r="R19" i="20"/>
  <c r="L20" i="20"/>
  <c r="O20" i="20"/>
  <c r="L21" i="20"/>
  <c r="R21" i="20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L28" i="20"/>
  <c r="R28" i="20"/>
  <c r="U28" i="20" s="1"/>
  <c r="L29" i="20"/>
  <c r="O29" i="20"/>
  <c r="L30" i="20"/>
  <c r="R30" i="20"/>
  <c r="L31" i="20"/>
  <c r="R31" i="20"/>
  <c r="U31" i="20" s="1"/>
  <c r="L32" i="20"/>
  <c r="O32" i="20" s="1"/>
  <c r="L33" i="20"/>
  <c r="O33" i="20" s="1"/>
  <c r="L34" i="20"/>
  <c r="L35" i="20"/>
  <c r="O35" i="20"/>
  <c r="L36" i="20"/>
  <c r="R36" i="20"/>
  <c r="L37" i="20"/>
  <c r="R37" i="20"/>
  <c r="L38" i="20"/>
  <c r="O38" i="20"/>
  <c r="L39" i="20"/>
  <c r="R39" i="20"/>
  <c r="U39" i="20" s="1"/>
  <c r="L40" i="20"/>
  <c r="R40" i="20"/>
  <c r="U40" i="20" s="1"/>
  <c r="L41" i="20"/>
  <c r="O41" i="20"/>
  <c r="L42" i="20"/>
  <c r="O42" i="20"/>
  <c r="L43" i="20"/>
  <c r="O43" i="20"/>
  <c r="L44" i="20"/>
  <c r="R44" i="20"/>
  <c r="U44" i="20" s="1"/>
  <c r="O44" i="20"/>
  <c r="L45" i="20"/>
  <c r="R45" i="20" s="1"/>
  <c r="O45" i="20"/>
  <c r="L46" i="20"/>
  <c r="R46" i="20"/>
  <c r="U46" i="20" s="1"/>
  <c r="O46" i="20"/>
  <c r="L47" i="20"/>
  <c r="O47" i="20" s="1"/>
  <c r="L48" i="20"/>
  <c r="R48" i="20" s="1"/>
  <c r="L49" i="20"/>
  <c r="R49" i="20" s="1"/>
  <c r="U49" i="20" s="1"/>
  <c r="L50" i="20"/>
  <c r="O50" i="20" s="1"/>
  <c r="L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A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B378" i="16"/>
  <c r="B377" i="16"/>
  <c r="B376" i="16"/>
  <c r="B375" i="16"/>
  <c r="A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198" i="16"/>
  <c r="A292" i="16"/>
  <c r="A64" i="16"/>
  <c r="A8" i="16"/>
  <c r="AR187" i="16"/>
  <c r="A187" i="16"/>
  <c r="A189" i="16"/>
  <c r="A201" i="16"/>
  <c r="A182" i="16"/>
  <c r="A159" i="16"/>
  <c r="A275" i="16"/>
  <c r="A124" i="16"/>
  <c r="A112" i="16"/>
  <c r="A128" i="16"/>
  <c r="A130" i="16"/>
  <c r="A160" i="16"/>
  <c r="A218" i="16"/>
  <c r="AR266" i="16"/>
  <c r="A107" i="16"/>
  <c r="A117" i="16"/>
  <c r="A139" i="16"/>
  <c r="A145" i="16"/>
  <c r="CU103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U469" i="10"/>
  <c r="CW483" i="10"/>
  <c r="AU507" i="10"/>
  <c r="AW507" i="10"/>
  <c r="CX507" i="10"/>
  <c r="AV507" i="10"/>
  <c r="CW507" i="10"/>
  <c r="CX134" i="10"/>
  <c r="CV134" i="10"/>
  <c r="AW313" i="10"/>
  <c r="AW363" i="10"/>
  <c r="AU381" i="10"/>
  <c r="AW381" i="10"/>
  <c r="CV381" i="10"/>
  <c r="AV381" i="10"/>
  <c r="AU387" i="10"/>
  <c r="AU403" i="10"/>
  <c r="AU417" i="10"/>
  <c r="AV417" i="10"/>
  <c r="AU423" i="10"/>
  <c r="AW423" i="10"/>
  <c r="AV423" i="10"/>
  <c r="AV435" i="10"/>
  <c r="AU435" i="10"/>
  <c r="AU463" i="10"/>
  <c r="AW463" i="10"/>
  <c r="AV463" i="10"/>
  <c r="CV106" i="10"/>
  <c r="CW128" i="10"/>
  <c r="CX128" i="10"/>
  <c r="AU295" i="10"/>
  <c r="AU309" i="10"/>
  <c r="AW361" i="10"/>
  <c r="AV361" i="10"/>
  <c r="AU367" i="10"/>
  <c r="AW385" i="10"/>
  <c r="AW399" i="10"/>
  <c r="AW405" i="10"/>
  <c r="AV405" i="10"/>
  <c r="AW441" i="10"/>
  <c r="AU447" i="10"/>
  <c r="AV447" i="10"/>
  <c r="AU477" i="10"/>
  <c r="AW477" i="10"/>
  <c r="CU37" i="10"/>
  <c r="AU41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W228" i="10"/>
  <c r="CW291" i="10"/>
  <c r="CX291" i="10"/>
  <c r="CX357" i="10"/>
  <c r="CX361" i="10"/>
  <c r="CU375" i="10"/>
  <c r="CW375" i="10"/>
  <c r="CX375" i="10"/>
  <c r="CV375" i="10"/>
  <c r="CU381" i="10"/>
  <c r="CW381" i="10"/>
  <c r="CX381" i="10"/>
  <c r="CX399" i="10"/>
  <c r="CW409" i="10"/>
  <c r="CV463" i="10"/>
  <c r="CX477" i="10"/>
  <c r="CV507" i="10"/>
  <c r="CU507" i="10"/>
  <c r="AV149" i="10"/>
  <c r="AV151" i="10"/>
  <c r="CV79" i="10"/>
  <c r="CW10" i="10"/>
  <c r="AU12" i="10"/>
  <c r="AU28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W15" i="10"/>
  <c r="CV46" i="10"/>
  <c r="CU131" i="10"/>
  <c r="CU141" i="10"/>
  <c r="AU141" i="10"/>
  <c r="AU143" i="10"/>
  <c r="AU253" i="10"/>
  <c r="AU509" i="10"/>
  <c r="AW509" i="10"/>
  <c r="CU171" i="10"/>
  <c r="CU372" i="10"/>
  <c r="CU384" i="10"/>
  <c r="CU489" i="10"/>
  <c r="CU501" i="10"/>
  <c r="AU492" i="10"/>
  <c r="AV492" i="10"/>
  <c r="AW492" i="10"/>
  <c r="CV367" i="10"/>
  <c r="CW117" i="10"/>
  <c r="CV369" i="10"/>
  <c r="CW369" i="10"/>
  <c r="CU369" i="10"/>
  <c r="CX369" i="10"/>
  <c r="AU429" i="10"/>
  <c r="AW429" i="10"/>
  <c r="CU475" i="10"/>
  <c r="CV475" i="10"/>
  <c r="AU48" i="10"/>
  <c r="AW48" i="10"/>
  <c r="CX51" i="10"/>
  <c r="CV51" i="10"/>
  <c r="CU94" i="10"/>
  <c r="CW94" i="10"/>
  <c r="CV94" i="10"/>
  <c r="CW98" i="10"/>
  <c r="AW106" i="10"/>
  <c r="AU106" i="10"/>
  <c r="CV112" i="10"/>
  <c r="CU21" i="10"/>
  <c r="CX21" i="10"/>
  <c r="AW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CW3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AU103" i="10"/>
  <c r="CU76" i="10"/>
  <c r="CU101" i="10"/>
  <c r="CU144" i="10"/>
  <c r="AU208" i="10"/>
  <c r="CU371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A392" i="16"/>
  <c r="A140" i="16"/>
  <c r="A408" i="16"/>
  <c r="A118" i="16"/>
  <c r="A176" i="16"/>
  <c r="A400" i="16"/>
  <c r="A298" i="16"/>
  <c r="A19" i="16"/>
  <c r="CU247" i="10"/>
  <c r="CU250" i="10"/>
  <c r="CU258" i="10"/>
  <c r="CU279" i="10"/>
  <c r="CU282" i="10"/>
  <c r="CU303" i="10"/>
  <c r="CU327" i="10"/>
  <c r="CU35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207" i="16"/>
  <c r="A386" i="16"/>
  <c r="A433" i="16"/>
  <c r="A446" i="16"/>
  <c r="A486" i="16"/>
  <c r="A113" i="16"/>
  <c r="A316" i="16"/>
  <c r="AW43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CU420" i="10"/>
  <c r="CW424" i="10"/>
  <c r="AV424" i="10"/>
  <c r="CU424" i="10"/>
  <c r="CU436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CU330" i="10"/>
  <c r="AU336" i="10"/>
  <c r="CX336" i="10"/>
  <c r="AV336" i="10"/>
  <c r="AW336" i="10"/>
  <c r="CU336" i="10"/>
  <c r="AW338" i="10"/>
  <c r="CU340" i="10"/>
  <c r="AU342" i="10"/>
  <c r="CV342" i="10"/>
  <c r="AW342" i="10"/>
  <c r="CX342" i="10"/>
  <c r="CV344" i="10"/>
  <c r="CW346" i="10"/>
  <c r="CX346" i="10"/>
  <c r="CV346" i="10"/>
  <c r="AU346" i="10"/>
  <c r="AW346" i="10"/>
  <c r="CU346" i="10"/>
  <c r="CX349" i="10"/>
  <c r="CW349" i="10"/>
  <c r="CU349" i="10"/>
  <c r="CV349" i="10"/>
  <c r="CW402" i="10"/>
  <c r="CX402" i="10"/>
  <c r="CV402" i="10"/>
  <c r="CU402" i="10"/>
  <c r="CV406" i="10"/>
  <c r="CW406" i="10"/>
  <c r="CX406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AU304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W402" i="10"/>
  <c r="AW406" i="10"/>
  <c r="AV406" i="10"/>
  <c r="AU406" i="10"/>
  <c r="CV417" i="10"/>
  <c r="CX421" i="10"/>
  <c r="CV423" i="10"/>
  <c r="CW423" i="10"/>
  <c r="CX423" i="10"/>
  <c r="CV427" i="10"/>
  <c r="CW427" i="10"/>
  <c r="CW433" i="10"/>
  <c r="CX435" i="10"/>
  <c r="CU435" i="10"/>
  <c r="CV435" i="10"/>
  <c r="CU439" i="10"/>
  <c r="CX441" i="10"/>
  <c r="CW441" i="10"/>
  <c r="CX445" i="10"/>
  <c r="CW447" i="10"/>
  <c r="CU447" i="10"/>
  <c r="CW451" i="10"/>
  <c r="CU451" i="10"/>
  <c r="CV451" i="10"/>
  <c r="AW453" i="10"/>
  <c r="AV457" i="10"/>
  <c r="AU457" i="10"/>
  <c r="AW457" i="10"/>
  <c r="CX457" i="10"/>
  <c r="CU457" i="10"/>
  <c r="CV457" i="10"/>
  <c r="CV509" i="10"/>
  <c r="CW509" i="10"/>
  <c r="AU22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AU437" i="10"/>
  <c r="CU437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04" i="10"/>
  <c r="CW326" i="10"/>
  <c r="CV314" i="10"/>
  <c r="CW308" i="10"/>
  <c r="CU506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74" i="10"/>
  <c r="CX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344" i="10"/>
  <c r="CU332" i="10"/>
  <c r="CX320" i="10"/>
  <c r="CV308" i="10"/>
  <c r="CV422" i="10"/>
  <c r="CU338" i="10"/>
  <c r="AR278" i="16"/>
  <c r="A278" i="16"/>
  <c r="A412" i="16"/>
  <c r="A32" i="16"/>
  <c r="AR427" i="16"/>
  <c r="A427" i="16"/>
  <c r="AV33" i="10"/>
  <c r="AU33" i="10"/>
  <c r="AW33" i="10"/>
  <c r="AU36" i="10"/>
  <c r="CV36" i="10"/>
  <c r="AW36" i="10"/>
  <c r="AV36" i="10"/>
  <c r="AU39" i="10"/>
  <c r="AV39" i="10"/>
  <c r="AW39" i="10"/>
  <c r="AU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U144" i="10"/>
  <c r="AW144" i="10"/>
  <c r="CX15" i="10"/>
  <c r="CU15" i="10"/>
  <c r="CV144" i="10"/>
  <c r="AR280" i="16"/>
  <c r="AR367" i="16"/>
  <c r="A367" i="16"/>
  <c r="A332" i="16"/>
  <c r="AR483" i="16"/>
  <c r="A483" i="16"/>
  <c r="AV191" i="10"/>
  <c r="AR433" i="16"/>
  <c r="AV72" i="10"/>
  <c r="AV117" i="10"/>
  <c r="AV161" i="10"/>
  <c r="CV33" i="10"/>
  <c r="CV135" i="10"/>
  <c r="CX141" i="10"/>
  <c r="CW188" i="10"/>
  <c r="CW191" i="10"/>
  <c r="CU197" i="10"/>
  <c r="AR107" i="16"/>
  <c r="AR238" i="16"/>
  <c r="AV51" i="10"/>
  <c r="AR89" i="16"/>
  <c r="AR258" i="16"/>
  <c r="AV57" i="10"/>
  <c r="AV63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AU392" i="10"/>
  <c r="AW392" i="10"/>
  <c r="CW392" i="10"/>
  <c r="AW398" i="10"/>
  <c r="CV401" i="10"/>
  <c r="CW401" i="10"/>
  <c r="CU401" i="10"/>
  <c r="AW401" i="10"/>
  <c r="AV401" i="10"/>
  <c r="CW407" i="10"/>
  <c r="CX407" i="10"/>
  <c r="AV407" i="10"/>
  <c r="AW407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CV449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F510" i="10"/>
  <c r="BJ510" i="10"/>
  <c r="BG510" i="10"/>
  <c r="BG32" i="10" s="1"/>
  <c r="CF510" i="10"/>
  <c r="BB510" i="10"/>
  <c r="BB160" i="10" s="1"/>
  <c r="BV510" i="10"/>
  <c r="BM510" i="10"/>
  <c r="CO510" i="10"/>
  <c r="F11" i="13"/>
  <c r="BP510" i="10"/>
  <c r="BP101" i="10"/>
  <c r="CL510" i="10"/>
  <c r="CL309" i="10" s="1"/>
  <c r="CD510" i="10"/>
  <c r="CD415" i="10"/>
  <c r="CB510" i="10"/>
  <c r="CN510" i="10"/>
  <c r="CX392" i="10"/>
  <c r="CV136" i="10"/>
  <c r="AU136" i="10"/>
  <c r="CU136" i="10"/>
  <c r="AW136" i="10"/>
  <c r="CW136" i="10"/>
  <c r="CV356" i="10"/>
  <c r="CX356" i="10"/>
  <c r="CX365" i="10"/>
  <c r="CW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CV41" i="10"/>
  <c r="CW41" i="10"/>
  <c r="CX41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244" i="10"/>
  <c r="CX19" i="10"/>
  <c r="CU244" i="10"/>
  <c r="CW247" i="10"/>
  <c r="CX259" i="10"/>
  <c r="AV19" i="10"/>
  <c r="CX57" i="10"/>
  <c r="CV63" i="10"/>
  <c r="CV66" i="10"/>
  <c r="AV136" i="10"/>
  <c r="CX370" i="10"/>
  <c r="CV376" i="10"/>
  <c r="CV384" i="10"/>
  <c r="CX390" i="10"/>
  <c r="CW429" i="10"/>
  <c r="CV441" i="10"/>
  <c r="CV447" i="10"/>
  <c r="CV456" i="10"/>
  <c r="AV164" i="10"/>
  <c r="AV241" i="10"/>
  <c r="CX97" i="10"/>
  <c r="CX129" i="10"/>
  <c r="CW135" i="10"/>
  <c r="CV266" i="10"/>
  <c r="AV176" i="10"/>
  <c r="AV247" i="10"/>
  <c r="AV291" i="10"/>
  <c r="AV470" i="10"/>
  <c r="CV107" i="10"/>
  <c r="CV158" i="10"/>
  <c r="CX178" i="10"/>
  <c r="AV56" i="10"/>
  <c r="AV135" i="10"/>
  <c r="AV250" i="10"/>
  <c r="AV256" i="10"/>
  <c r="AV261" i="10"/>
  <c r="AW250" i="10"/>
  <c r="AW135" i="10"/>
  <c r="AW129" i="10"/>
  <c r="CW456" i="10"/>
  <c r="CV390" i="10"/>
  <c r="CV370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B385" i="10"/>
  <c r="BA211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76" i="10"/>
  <c r="AW376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13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W55" i="10"/>
  <c r="CV174" i="10"/>
  <c r="CV392" i="10"/>
  <c r="CU425" i="10"/>
  <c r="CX431" i="10"/>
  <c r="AW107" i="10"/>
  <c r="AV129" i="10"/>
  <c r="AV170" i="10"/>
  <c r="AW261" i="10"/>
  <c r="AW61" i="10"/>
  <c r="CW258" i="10"/>
  <c r="CW187" i="10"/>
  <c r="CW80" i="10"/>
  <c r="BV80" i="10"/>
  <c r="BV454" i="10"/>
  <c r="BO267" i="10"/>
  <c r="CO165" i="10"/>
  <c r="CB416" i="10"/>
  <c r="CB361" i="10"/>
  <c r="CB177" i="10"/>
  <c r="CB335" i="10"/>
  <c r="CB323" i="10"/>
  <c r="CD487" i="10"/>
  <c r="AR48" i="16"/>
  <c r="CX33" i="10"/>
  <c r="CD331" i="10"/>
  <c r="CO405" i="10"/>
  <c r="CO409" i="10"/>
  <c r="CF177" i="10"/>
  <c r="BO285" i="10"/>
  <c r="CO373" i="10"/>
  <c r="CD175" i="10"/>
  <c r="CD188" i="10"/>
  <c r="CO329" i="10"/>
  <c r="CO489" i="10"/>
  <c r="BO458" i="10"/>
  <c r="CO173" i="10"/>
  <c r="CH335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274" i="10"/>
  <c r="CA39" i="10"/>
  <c r="CA311" i="10"/>
  <c r="CA457" i="10"/>
  <c r="CA310" i="10"/>
  <c r="CA383" i="10"/>
  <c r="CA263" i="10"/>
  <c r="CD467" i="10"/>
  <c r="CD311" i="10"/>
  <c r="CO196" i="10"/>
  <c r="CO335" i="10"/>
  <c r="CF179" i="10"/>
  <c r="CF295" i="10"/>
  <c r="BO10" i="10"/>
  <c r="CF467" i="10"/>
  <c r="CF365" i="10"/>
  <c r="CO399" i="10"/>
  <c r="CA242" i="10"/>
  <c r="CA419" i="10"/>
  <c r="CD196" i="10"/>
  <c r="CD425" i="10"/>
  <c r="CO327" i="10"/>
  <c r="CO419" i="10"/>
  <c r="CF499" i="10"/>
  <c r="CF329" i="10"/>
  <c r="CF220" i="10"/>
  <c r="CF439" i="10"/>
  <c r="BO272" i="10"/>
  <c r="CF461" i="10"/>
  <c r="CD419" i="10"/>
  <c r="CO477" i="10"/>
  <c r="CO333" i="10"/>
  <c r="CA467" i="10"/>
  <c r="CD177" i="10"/>
  <c r="CO461" i="10"/>
  <c r="CO192" i="10"/>
  <c r="CF327" i="10"/>
  <c r="CF204" i="10"/>
  <c r="BO390" i="10"/>
  <c r="CO177" i="10"/>
  <c r="CA449" i="10"/>
  <c r="CA380" i="10"/>
  <c r="CA425" i="10"/>
  <c r="CH190" i="10"/>
  <c r="CH173" i="10"/>
  <c r="CH429" i="10"/>
  <c r="CH167" i="10"/>
  <c r="CH192" i="10"/>
  <c r="CH363" i="10"/>
  <c r="CH496" i="10"/>
  <c r="CH105" i="10"/>
  <c r="CH91" i="10"/>
  <c r="CH259" i="10"/>
  <c r="CH149" i="10"/>
  <c r="CH456" i="10"/>
  <c r="CH304" i="10"/>
  <c r="CH338" i="10"/>
  <c r="CH279" i="10"/>
  <c r="CH452" i="10"/>
  <c r="CH256" i="10"/>
  <c r="CH28" i="10"/>
  <c r="CH498" i="10"/>
  <c r="CH223" i="10"/>
  <c r="CH502" i="10"/>
  <c r="CH57" i="10"/>
  <c r="CH48" i="10"/>
  <c r="CH308" i="10"/>
  <c r="CH207" i="10"/>
  <c r="CH386" i="10"/>
  <c r="CH131" i="10"/>
  <c r="CH270" i="10"/>
  <c r="CH205" i="10"/>
  <c r="CH201" i="10"/>
  <c r="CH222" i="10"/>
  <c r="CH68" i="10"/>
  <c r="CH412" i="10"/>
  <c r="CH160" i="10"/>
  <c r="CH261" i="10"/>
  <c r="CH299" i="10"/>
  <c r="CH316" i="10"/>
  <c r="CH15" i="10"/>
  <c r="CH290" i="10"/>
  <c r="CH34" i="10"/>
  <c r="CH289" i="10"/>
  <c r="CH285" i="10"/>
  <c r="CH220" i="10"/>
  <c r="CH116" i="10"/>
  <c r="CH45" i="10"/>
  <c r="CH383" i="10"/>
  <c r="CH464" i="10"/>
  <c r="CH83" i="10"/>
  <c r="CH480" i="10"/>
  <c r="CH65" i="10"/>
  <c r="CH63" i="10"/>
  <c r="CH142" i="10"/>
  <c r="CH96" i="10"/>
  <c r="CH120" i="10"/>
  <c r="CH199" i="10"/>
  <c r="CH408" i="10"/>
  <c r="CH183" i="10"/>
  <c r="CH111" i="10"/>
  <c r="CH67" i="10"/>
  <c r="CH26" i="10"/>
  <c r="CH138" i="10"/>
  <c r="CH90" i="10"/>
  <c r="CH182" i="10"/>
  <c r="CH407" i="10"/>
  <c r="CH40" i="10"/>
  <c r="CH113" i="10"/>
  <c r="CH233" i="10"/>
  <c r="CH60" i="10"/>
  <c r="CH499" i="10"/>
  <c r="CH508" i="10"/>
  <c r="CH50" i="10"/>
  <c r="CH231" i="10"/>
  <c r="CH115" i="10"/>
  <c r="CH80" i="10"/>
  <c r="CH403" i="10"/>
  <c r="CH483" i="10"/>
  <c r="CH27" i="10"/>
  <c r="CH278" i="10"/>
  <c r="CH136" i="10"/>
  <c r="CH196" i="10"/>
  <c r="CH86" i="10"/>
  <c r="CH397" i="10"/>
  <c r="CH156" i="10"/>
  <c r="CH124" i="10"/>
  <c r="CH23" i="10"/>
  <c r="CH404" i="10"/>
  <c r="CH218" i="10"/>
  <c r="CH376" i="10"/>
  <c r="CH75" i="10"/>
  <c r="CH33" i="10"/>
  <c r="CH106" i="10"/>
  <c r="CH172" i="10"/>
  <c r="CH42" i="10"/>
  <c r="CH132" i="10"/>
  <c r="CH446" i="10"/>
  <c r="CH314" i="10"/>
  <c r="CH95" i="10"/>
  <c r="CH355" i="10"/>
  <c r="CH463" i="10"/>
  <c r="CH324" i="10"/>
  <c r="CH375" i="10"/>
  <c r="CH448" i="10"/>
  <c r="CH287" i="10"/>
  <c r="CH327" i="10"/>
  <c r="CH432" i="10"/>
  <c r="CH344" i="10"/>
  <c r="CK329" i="10"/>
  <c r="CK295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7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111" i="10"/>
  <c r="BA208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99" i="10"/>
  <c r="BA497" i="10"/>
  <c r="BA135" i="10"/>
  <c r="BA279" i="10"/>
  <c r="BA403" i="10"/>
  <c r="BA153" i="10"/>
  <c r="BA293" i="10"/>
  <c r="BA409" i="10"/>
  <c r="BA454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96" i="10"/>
  <c r="BA500" i="10"/>
  <c r="BA317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467" i="10"/>
  <c r="BE145" i="10"/>
  <c r="BE274" i="10"/>
  <c r="BE457" i="10"/>
  <c r="BE361" i="10"/>
  <c r="BE390" i="10"/>
  <c r="BE149" i="10"/>
  <c r="BE397" i="10"/>
  <c r="BE348" i="10"/>
  <c r="BE487" i="10"/>
  <c r="BE109" i="10"/>
  <c r="BE329" i="10"/>
  <c r="BE62" i="10"/>
  <c r="BE341" i="10"/>
  <c r="BE354" i="10"/>
  <c r="BE71" i="10"/>
  <c r="BE161" i="10"/>
  <c r="BE427" i="10"/>
  <c r="BE218" i="10"/>
  <c r="BE105" i="10"/>
  <c r="BE92" i="10"/>
  <c r="BE97" i="10"/>
  <c r="BE85" i="10"/>
  <c r="BE307" i="10"/>
  <c r="BE203" i="10"/>
  <c r="BE63" i="10"/>
  <c r="BE113" i="10"/>
  <c r="BE34" i="10"/>
  <c r="BE118" i="10"/>
  <c r="BE143" i="10"/>
  <c r="BE78" i="10"/>
  <c r="BE95" i="10"/>
  <c r="BE290" i="10"/>
  <c r="BE211" i="10"/>
  <c r="BE504" i="10"/>
  <c r="BE314" i="10"/>
  <c r="BE229" i="10"/>
  <c r="BE441" i="10"/>
  <c r="BE150" i="10"/>
  <c r="BE308" i="10"/>
  <c r="BE251" i="10"/>
  <c r="BE258" i="10"/>
  <c r="BE87" i="10"/>
  <c r="BE133" i="10"/>
  <c r="BE93" i="10"/>
  <c r="BE198" i="10"/>
  <c r="BE490" i="10"/>
  <c r="BE257" i="10"/>
  <c r="BE298" i="10"/>
  <c r="BE273" i="10"/>
  <c r="BE333" i="10"/>
  <c r="BE166" i="10"/>
  <c r="BE306" i="10"/>
  <c r="BA182" i="10"/>
  <c r="BA161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202" i="10"/>
  <c r="CD94" i="10"/>
  <c r="CD204" i="10"/>
  <c r="CD96" i="10"/>
  <c r="CD37" i="10"/>
  <c r="CD219" i="10"/>
  <c r="CD145" i="10"/>
  <c r="CD109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74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159" i="10"/>
  <c r="CD163" i="10"/>
  <c r="CD185" i="10"/>
  <c r="CD229" i="10"/>
  <c r="CD396" i="10"/>
  <c r="CD300" i="10"/>
  <c r="CD27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465" i="10"/>
  <c r="CD433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445" i="10"/>
  <c r="CD451" i="10"/>
  <c r="CD293" i="10"/>
  <c r="CD383" i="10"/>
  <c r="CD371" i="10"/>
  <c r="CD325" i="10"/>
  <c r="CD315" i="10"/>
  <c r="CD93" i="10"/>
  <c r="CD332" i="10"/>
  <c r="CD342" i="10"/>
  <c r="CD344" i="10"/>
  <c r="CD424" i="10"/>
  <c r="CD448" i="10"/>
  <c r="CD422" i="10"/>
  <c r="CD420" i="10"/>
  <c r="CD312" i="10"/>
  <c r="CD251" i="10"/>
  <c r="CD255" i="10"/>
  <c r="CD430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222" i="10"/>
  <c r="CO111" i="10"/>
  <c r="CO498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261" i="10"/>
  <c r="CO268" i="10"/>
  <c r="CO233" i="10"/>
  <c r="CO207" i="10"/>
  <c r="CO175" i="10"/>
  <c r="CO148" i="10"/>
  <c r="CO124" i="10"/>
  <c r="CO91" i="10"/>
  <c r="CO66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302" i="10"/>
  <c r="CO257" i="10"/>
  <c r="CO256" i="10"/>
  <c r="CO231" i="10"/>
  <c r="CO204" i="10"/>
  <c r="CO172" i="10"/>
  <c r="CO146" i="10"/>
  <c r="CO121" i="10"/>
  <c r="CO89" i="10"/>
  <c r="CO64" i="10"/>
  <c r="CO338" i="10"/>
  <c r="CO203" i="10"/>
  <c r="CO92" i="10"/>
  <c r="CO456" i="10"/>
  <c r="CO278" i="10"/>
  <c r="CO157" i="10"/>
  <c r="CO28" i="10"/>
  <c r="CO382" i="10"/>
  <c r="CO137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03" i="10"/>
  <c r="CO363" i="10"/>
  <c r="CO455" i="10"/>
  <c r="CO344" i="10"/>
  <c r="CO346" i="10"/>
  <c r="CO434" i="10"/>
  <c r="CO426" i="10"/>
  <c r="CO314" i="10"/>
  <c r="CO318" i="10"/>
  <c r="CO340" i="10"/>
  <c r="CO442" i="10"/>
  <c r="CO424" i="10"/>
  <c r="CO430" i="10"/>
  <c r="CO436" i="10"/>
  <c r="CO253" i="10"/>
  <c r="CO422" i="10"/>
  <c r="CO308" i="10"/>
  <c r="CO326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388" i="10"/>
  <c r="CF281" i="10"/>
  <c r="CF257" i="10"/>
  <c r="CF504" i="10"/>
  <c r="CF486" i="10"/>
  <c r="CF458" i="10"/>
  <c r="CF318" i="10"/>
  <c r="CF277" i="10"/>
  <c r="CF180" i="10"/>
  <c r="CF38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274" i="10"/>
  <c r="CF152" i="10"/>
  <c r="CF44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09" i="10"/>
  <c r="CF91" i="10"/>
  <c r="CF271" i="10"/>
  <c r="CF158" i="10"/>
  <c r="CF312" i="10"/>
  <c r="CF29" i="10"/>
  <c r="CF69" i="10"/>
  <c r="CF232" i="10"/>
  <c r="CF464" i="10"/>
  <c r="CF89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50" i="10"/>
  <c r="CF316" i="10"/>
  <c r="CF322" i="10"/>
  <c r="CF422" i="10"/>
  <c r="CF432" i="10"/>
  <c r="CF326" i="10"/>
  <c r="CF346" i="10"/>
  <c r="CF434" i="10"/>
  <c r="CF314" i="10"/>
  <c r="CF324" i="10"/>
  <c r="CF338" i="10"/>
  <c r="CF93" i="10"/>
  <c r="CF424" i="10"/>
  <c r="CF320" i="10"/>
  <c r="CF253" i="10"/>
  <c r="CF420" i="10"/>
  <c r="CF310" i="10"/>
  <c r="CF328" i="10"/>
  <c r="CF344" i="10"/>
  <c r="CF95" i="10"/>
  <c r="CF336" i="10"/>
  <c r="CF287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307" i="10"/>
  <c r="CF441" i="10"/>
  <c r="CF298" i="10"/>
  <c r="CF353" i="10"/>
  <c r="CF367" i="10"/>
  <c r="CF75" i="10"/>
  <c r="CF409" i="10"/>
  <c r="CF447" i="10"/>
  <c r="CF342" i="10"/>
  <c r="CF404" i="10"/>
  <c r="CF453" i="10"/>
  <c r="CF457" i="10"/>
  <c r="CF305" i="10"/>
  <c r="CF155" i="10"/>
  <c r="CF361" i="10"/>
  <c r="CF477" i="10"/>
  <c r="BO167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485" i="10"/>
  <c r="BK280" i="10"/>
  <c r="BK500" i="10"/>
  <c r="BK218" i="10"/>
  <c r="BK373" i="10"/>
  <c r="BK38" i="10"/>
  <c r="BK359" i="10"/>
  <c r="BK333" i="10"/>
  <c r="BK232" i="10"/>
  <c r="BK375" i="10"/>
  <c r="BK309" i="10"/>
  <c r="BK150" i="10"/>
  <c r="BK44" i="10"/>
  <c r="BK132" i="10"/>
  <c r="BK55" i="10"/>
  <c r="BK210" i="10"/>
  <c r="BK310" i="10"/>
  <c r="BK25" i="10"/>
  <c r="BK424" i="10"/>
  <c r="BK334" i="10"/>
  <c r="BK330" i="10"/>
  <c r="BK455" i="10"/>
  <c r="BK322" i="10"/>
  <c r="BK283" i="10"/>
  <c r="BK262" i="10"/>
  <c r="BK251" i="10"/>
  <c r="BK400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19" i="10"/>
  <c r="BM496" i="10"/>
  <c r="BM86" i="10"/>
  <c r="BM449" i="10"/>
  <c r="BM93" i="10"/>
  <c r="BM88" i="10"/>
  <c r="BY441" i="10"/>
  <c r="BY495" i="10"/>
  <c r="BY501" i="10"/>
  <c r="BY489" i="10"/>
  <c r="BY194" i="10"/>
  <c r="BY506" i="10"/>
  <c r="BY114" i="10"/>
  <c r="BY120" i="10"/>
  <c r="BY460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234" i="10"/>
  <c r="BY140" i="10"/>
  <c r="BY77" i="10"/>
  <c r="BY47" i="10"/>
  <c r="BY231" i="10"/>
  <c r="BY58" i="10"/>
  <c r="BY136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38" i="10"/>
  <c r="BY471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52" i="10"/>
  <c r="BY155" i="10"/>
  <c r="BY311" i="10"/>
  <c r="BY23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253" i="10"/>
  <c r="BY509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103" i="10"/>
  <c r="BY243" i="10"/>
  <c r="BY19" i="10"/>
  <c r="BY104" i="10"/>
  <c r="BY502" i="10"/>
  <c r="BY448" i="10"/>
  <c r="BY318" i="10"/>
  <c r="BY95" i="10"/>
  <c r="BY422" i="10"/>
  <c r="BY424" i="10"/>
  <c r="BY314" i="10"/>
  <c r="BY324" i="10"/>
  <c r="BY418" i="10"/>
  <c r="BY420" i="10"/>
  <c r="BY426" i="10"/>
  <c r="BY334" i="10"/>
  <c r="BY93" i="10"/>
  <c r="BY320" i="10"/>
  <c r="BY326" i="10"/>
  <c r="BY34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33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475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50" i="10"/>
  <c r="CN280" i="10"/>
  <c r="CN256" i="10"/>
  <c r="CN146" i="10"/>
  <c r="CN47" i="10"/>
  <c r="CN192" i="10"/>
  <c r="CN88" i="10"/>
  <c r="CN127" i="10"/>
  <c r="CN147" i="10"/>
  <c r="CN209" i="10"/>
  <c r="CN101" i="10"/>
  <c r="CN482" i="10"/>
  <c r="CN380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203" i="10"/>
  <c r="CN500" i="10"/>
  <c r="CN352" i="10"/>
  <c r="CN330" i="10"/>
  <c r="CN276" i="10"/>
  <c r="CN388" i="10"/>
  <c r="CN172" i="10"/>
  <c r="CN72" i="10"/>
  <c r="CN87" i="10"/>
  <c r="CN99" i="10"/>
  <c r="CN129" i="10"/>
  <c r="CN221" i="10"/>
  <c r="CN470" i="10"/>
  <c r="CN342" i="10"/>
  <c r="CN275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483" i="10"/>
  <c r="CN427" i="10"/>
  <c r="CN367" i="10"/>
  <c r="CN463" i="10"/>
  <c r="CN423" i="10"/>
  <c r="CN377" i="10"/>
  <c r="CN351" i="10"/>
  <c r="CN41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346" i="10"/>
  <c r="CN253" i="10"/>
  <c r="CN422" i="10"/>
  <c r="CN320" i="10"/>
  <c r="CN332" i="10"/>
  <c r="CN334" i="10"/>
  <c r="CN336" i="10"/>
  <c r="CN420" i="10"/>
  <c r="CN450" i="10"/>
  <c r="CN324" i="10"/>
  <c r="CN338" i="10"/>
  <c r="CN93" i="10"/>
  <c r="CN251" i="10"/>
  <c r="CN95" i="10"/>
  <c r="CN424" i="10"/>
  <c r="CN432" i="10"/>
  <c r="CN310" i="10"/>
  <c r="CN314" i="10"/>
  <c r="CN328" i="10"/>
  <c r="CN262" i="10"/>
  <c r="CN294" i="10"/>
  <c r="CN298" i="10"/>
  <c r="CN400" i="10"/>
  <c r="CN406" i="10"/>
  <c r="CN308" i="10"/>
  <c r="CN300" i="10"/>
  <c r="CN453" i="10"/>
  <c r="CN301" i="10"/>
  <c r="CN457" i="10"/>
  <c r="CN455" i="10"/>
  <c r="CN402" i="10"/>
  <c r="CN302" i="10"/>
  <c r="CN399" i="10"/>
  <c r="BV184" i="10"/>
  <c r="BV435" i="10"/>
  <c r="BV10" i="10"/>
  <c r="BV507" i="10"/>
  <c r="BV381" i="10"/>
  <c r="BV384" i="10"/>
  <c r="BV236" i="10"/>
  <c r="BV237" i="10"/>
  <c r="BV345" i="10"/>
  <c r="BV270" i="10"/>
  <c r="BV119" i="10"/>
  <c r="BV95" i="10"/>
  <c r="BV51" i="10"/>
  <c r="BV370" i="10"/>
  <c r="BV158" i="10"/>
  <c r="BV19" i="10"/>
  <c r="BV314" i="10"/>
  <c r="BV281" i="10"/>
  <c r="BV283" i="10"/>
  <c r="BV259" i="10"/>
  <c r="CE122" i="10"/>
  <c r="CE354" i="10"/>
  <c r="CE223" i="10"/>
  <c r="CE132" i="10"/>
  <c r="CE91" i="10"/>
  <c r="CE10" i="10"/>
  <c r="CE90" i="10"/>
  <c r="CE479" i="10"/>
  <c r="CE379" i="10"/>
  <c r="CE397" i="10"/>
  <c r="CE152" i="10"/>
  <c r="CE108" i="10"/>
  <c r="CE370" i="10"/>
  <c r="CE213" i="10"/>
  <c r="CE62" i="10"/>
  <c r="CE381" i="10"/>
  <c r="CE487" i="10"/>
  <c r="CE37" i="10"/>
  <c r="CE228" i="10"/>
  <c r="CE74" i="10"/>
  <c r="CE172" i="10"/>
  <c r="CE230" i="10"/>
  <c r="CE270" i="10"/>
  <c r="CE161" i="10"/>
  <c r="CE323" i="10"/>
  <c r="CE500" i="10"/>
  <c r="CE50" i="10"/>
  <c r="CE134" i="10"/>
  <c r="CE199" i="10"/>
  <c r="CE89" i="10"/>
  <c r="CE260" i="10"/>
  <c r="CE54" i="10"/>
  <c r="CE170" i="10"/>
  <c r="CE404" i="10"/>
  <c r="CE12" i="10"/>
  <c r="CE378" i="10"/>
  <c r="CE56" i="10"/>
  <c r="CE342" i="10"/>
  <c r="CE472" i="10"/>
  <c r="CE231" i="10"/>
  <c r="CE470" i="10"/>
  <c r="CE59" i="10"/>
  <c r="CE227" i="10"/>
  <c r="CE84" i="10"/>
  <c r="CE58" i="10"/>
  <c r="CE265" i="10"/>
  <c r="CE87" i="10"/>
  <c r="CE121" i="10"/>
  <c r="CE142" i="10"/>
  <c r="CE76" i="10"/>
  <c r="CE234" i="10"/>
  <c r="CE45" i="10"/>
  <c r="CE508" i="10"/>
  <c r="CE359" i="10"/>
  <c r="CE232" i="10"/>
  <c r="CE185" i="10"/>
  <c r="CE136" i="10"/>
  <c r="CE154" i="10"/>
  <c r="CE160" i="10"/>
  <c r="CE219" i="10"/>
  <c r="CE369" i="10"/>
  <c r="CE257" i="10"/>
  <c r="CE503" i="10"/>
  <c r="CE483" i="10"/>
  <c r="CE366" i="10"/>
  <c r="CE462" i="10"/>
  <c r="CE30" i="10"/>
  <c r="CE293" i="10"/>
  <c r="CE451" i="10"/>
  <c r="CE31" i="10"/>
  <c r="CE425" i="10"/>
  <c r="CE321" i="10"/>
  <c r="CE127" i="10"/>
  <c r="CE482" i="10"/>
  <c r="CE409" i="10"/>
  <c r="CE110" i="10"/>
  <c r="CE100" i="10"/>
  <c r="CE99" i="10"/>
  <c r="CE200" i="10"/>
  <c r="CE111" i="10"/>
  <c r="CE229" i="10"/>
  <c r="CE252" i="10"/>
  <c r="CE166" i="10"/>
  <c r="CE141" i="10"/>
  <c r="CE488" i="10"/>
  <c r="CE32" i="10"/>
  <c r="CE390" i="10"/>
  <c r="CE118" i="10"/>
  <c r="CE395" i="10"/>
  <c r="CE392" i="10"/>
  <c r="CE504" i="10"/>
  <c r="CE364" i="10"/>
  <c r="CE53" i="10"/>
  <c r="CE171" i="10"/>
  <c r="CE193" i="10"/>
  <c r="CE345" i="10"/>
  <c r="CE331" i="10"/>
  <c r="CE117" i="10"/>
  <c r="CE66" i="10"/>
  <c r="CE399" i="10"/>
  <c r="CE405" i="10"/>
  <c r="CE385" i="10"/>
  <c r="CE348" i="10"/>
  <c r="CE393" i="10"/>
  <c r="CE284" i="10"/>
  <c r="CE343" i="10"/>
  <c r="CE21" i="10"/>
  <c r="CE245" i="10"/>
  <c r="CE401" i="10"/>
  <c r="CE285" i="10"/>
  <c r="CE325" i="10"/>
  <c r="CE347" i="10"/>
  <c r="CE64" i="10"/>
  <c r="CE372" i="10"/>
  <c r="CE43" i="10"/>
  <c r="CE290" i="10"/>
  <c r="CE297" i="10"/>
  <c r="CE298" i="10"/>
  <c r="CE429" i="10"/>
  <c r="CE208" i="10"/>
  <c r="CE28" i="10"/>
  <c r="CE452" i="10"/>
  <c r="CE353" i="10"/>
  <c r="CE46" i="10"/>
  <c r="CE478" i="10"/>
  <c r="CE441" i="10"/>
  <c r="CE144" i="10"/>
  <c r="CE476" i="10"/>
  <c r="CE361" i="10"/>
  <c r="CE407" i="10"/>
  <c r="CE301" i="10"/>
  <c r="CE501" i="10"/>
  <c r="CE286" i="10"/>
  <c r="CE350" i="10"/>
  <c r="CE288" i="10"/>
  <c r="CE197" i="10"/>
  <c r="CE412" i="10"/>
  <c r="CE81" i="10"/>
  <c r="CE362" i="10"/>
  <c r="CE481" i="10"/>
  <c r="CE271" i="10"/>
  <c r="CE454" i="10"/>
  <c r="CE225" i="10"/>
  <c r="CE373" i="10"/>
  <c r="CE216" i="10"/>
  <c r="CE169" i="10"/>
  <c r="CE338" i="10"/>
  <c r="CE459" i="10"/>
  <c r="CE67" i="10"/>
  <c r="CE460" i="10"/>
  <c r="CE435" i="10"/>
  <c r="CE115" i="10"/>
  <c r="CE391" i="10"/>
  <c r="CE178" i="10"/>
  <c r="CE151" i="10"/>
  <c r="CE465" i="10"/>
  <c r="CE375" i="10"/>
  <c r="CE424" i="10"/>
  <c r="CE255" i="10"/>
  <c r="CE438" i="10"/>
  <c r="CE428" i="10"/>
  <c r="CE442" i="10"/>
  <c r="CE418" i="10"/>
  <c r="CE308" i="10"/>
  <c r="CE440" i="10"/>
  <c r="CE450" i="10"/>
  <c r="CE444" i="10"/>
  <c r="CE306" i="10"/>
  <c r="CE296" i="10"/>
  <c r="CE93" i="10"/>
  <c r="CE292" i="10"/>
  <c r="CE300" i="10"/>
  <c r="CE406" i="10"/>
  <c r="CE264" i="10"/>
  <c r="CE274" i="10"/>
  <c r="CK2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225" i="10"/>
  <c r="CK117" i="10"/>
  <c r="CK229" i="10"/>
  <c r="CK380" i="10"/>
  <c r="CK292" i="10"/>
  <c r="CK183" i="10"/>
  <c r="CK79" i="10"/>
  <c r="CK459" i="10"/>
  <c r="CK155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419" i="10"/>
  <c r="CK287" i="10"/>
  <c r="CK428" i="10"/>
  <c r="CK312" i="10"/>
  <c r="CK438" i="10"/>
  <c r="CK424" i="10"/>
  <c r="CK324" i="10"/>
  <c r="CK336" i="10"/>
  <c r="CK253" i="10"/>
  <c r="CK322" i="10"/>
  <c r="CK342" i="10"/>
  <c r="CK251" i="10"/>
  <c r="CK422" i="10"/>
  <c r="CK448" i="10"/>
  <c r="CK434" i="10"/>
  <c r="CK420" i="10"/>
  <c r="CK432" i="10"/>
  <c r="CK436" i="10"/>
  <c r="CK330" i="10"/>
  <c r="CK93" i="10"/>
  <c r="CK255" i="10"/>
  <c r="CK274" i="10"/>
  <c r="CK338" i="10"/>
  <c r="CK325" i="10"/>
  <c r="CK355" i="10"/>
  <c r="CK38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30" i="10"/>
  <c r="BT432" i="10"/>
  <c r="BT507" i="10"/>
  <c r="BT326" i="10"/>
  <c r="BT349" i="10"/>
  <c r="BT453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123" i="10"/>
  <c r="CB394" i="10"/>
  <c r="CB275" i="10"/>
  <c r="CB376" i="10"/>
  <c r="CB474" i="10"/>
  <c r="CB452" i="10"/>
  <c r="CB396" i="10"/>
  <c r="CB278" i="10"/>
  <c r="CB502" i="10"/>
  <c r="CB277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4" i="10"/>
  <c r="CB190" i="10"/>
  <c r="CB362" i="10"/>
  <c r="CB284" i="10"/>
  <c r="CB350" i="10"/>
  <c r="CB268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415" i="10"/>
  <c r="CB401" i="10"/>
  <c r="CB451" i="10"/>
  <c r="CB299" i="10"/>
  <c r="CB311" i="10"/>
  <c r="CB293" i="10"/>
  <c r="CB344" i="10"/>
  <c r="CB93" i="10"/>
  <c r="CB438" i="10"/>
  <c r="CB444" i="10"/>
  <c r="CB322" i="10"/>
  <c r="CB430" i="10"/>
  <c r="CB418" i="10"/>
  <c r="CB320" i="10"/>
  <c r="CB422" i="10"/>
  <c r="CB448" i="10"/>
  <c r="CB424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90" i="10"/>
  <c r="BB36" i="10"/>
  <c r="BB53" i="10"/>
  <c r="BB41" i="10"/>
  <c r="BB179" i="10"/>
  <c r="BB319" i="10"/>
  <c r="BB417" i="10"/>
  <c r="BB420" i="10"/>
  <c r="BB274" i="10"/>
  <c r="BB262" i="10"/>
  <c r="BF24" i="10"/>
  <c r="BF400" i="10"/>
  <c r="BL265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317" i="10"/>
  <c r="BU399" i="10"/>
  <c r="BU493" i="10"/>
  <c r="BU509" i="10"/>
  <c r="BU49" i="10"/>
  <c r="BU146" i="10"/>
  <c r="BU254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166" i="10"/>
  <c r="BU274" i="10"/>
  <c r="BU386" i="10"/>
  <c r="BU144" i="10"/>
  <c r="BU256" i="10"/>
  <c r="BU352" i="10"/>
  <c r="BU69" i="10"/>
  <c r="BU193" i="10"/>
  <c r="BU265" i="10"/>
  <c r="BU470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435" i="10"/>
  <c r="BU52" i="10"/>
  <c r="BU148" i="10"/>
  <c r="BU260" i="10"/>
  <c r="BU356" i="10"/>
  <c r="BU57" i="10"/>
  <c r="BU197" i="10"/>
  <c r="BU267" i="10"/>
  <c r="BU474" i="10"/>
  <c r="BU78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250" i="10"/>
  <c r="BU216" i="10"/>
  <c r="BU261" i="10"/>
  <c r="BU257" i="10"/>
  <c r="BU190" i="10"/>
  <c r="BU241" i="10"/>
  <c r="BU424" i="10"/>
  <c r="BU426" i="10"/>
  <c r="BU326" i="10"/>
  <c r="BU436" i="10"/>
  <c r="BU446" i="10"/>
  <c r="BU93" i="10"/>
  <c r="BU450" i="10"/>
  <c r="BU418" i="10"/>
  <c r="BU422" i="10"/>
  <c r="BU440" i="10"/>
  <c r="BU318" i="10"/>
  <c r="BU255" i="10"/>
  <c r="BU434" i="10"/>
  <c r="BU420" i="10"/>
  <c r="BU344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29" i="10"/>
  <c r="BN252" i="10"/>
  <c r="BN354" i="10"/>
  <c r="BN197" i="10"/>
  <c r="BN169" i="10"/>
  <c r="BN158" i="10"/>
  <c r="BN244" i="10"/>
  <c r="BN63" i="10"/>
  <c r="BN178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33" i="10"/>
  <c r="BN292" i="10"/>
  <c r="BN359" i="10"/>
  <c r="BN103" i="10"/>
  <c r="BN293" i="10"/>
  <c r="BN344" i="10"/>
  <c r="BN346" i="10"/>
  <c r="BN422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01" i="10"/>
  <c r="BN305" i="10"/>
  <c r="BN323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107" i="10"/>
  <c r="BN150" i="10"/>
  <c r="BN416" i="10"/>
  <c r="BN340" i="10"/>
  <c r="BM447" i="10"/>
  <c r="BH108" i="10"/>
  <c r="BH256" i="10"/>
  <c r="BH27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97" i="10"/>
  <c r="BH233" i="10"/>
  <c r="BH428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485" i="10"/>
  <c r="BE215" i="10"/>
  <c r="BE124" i="10"/>
  <c r="BE213" i="10"/>
  <c r="BE282" i="10"/>
  <c r="BE72" i="10"/>
  <c r="BE89" i="10"/>
  <c r="BE205" i="10"/>
  <c r="BE486" i="10"/>
  <c r="BE284" i="10"/>
  <c r="BE19" i="10"/>
  <c r="BE466" i="10"/>
  <c r="BE21" i="10"/>
  <c r="BE394" i="10"/>
  <c r="BE223" i="10"/>
  <c r="BE29" i="10"/>
  <c r="BE429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101" i="10"/>
  <c r="CA23" i="10"/>
  <c r="CA468" i="10"/>
  <c r="CA67" i="10"/>
  <c r="CA420" i="10"/>
  <c r="CA269" i="10"/>
  <c r="CA77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96" i="10"/>
  <c r="CA283" i="10"/>
  <c r="CA113" i="10"/>
  <c r="CA268" i="10"/>
  <c r="CA259" i="10"/>
  <c r="CA245" i="10"/>
  <c r="CA108" i="10"/>
  <c r="CA53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288" i="10"/>
  <c r="CA147" i="10"/>
  <c r="CA348" i="10"/>
  <c r="CA156" i="10"/>
  <c r="CA103" i="10"/>
  <c r="CA271" i="10"/>
  <c r="CA181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27" i="10"/>
  <c r="CA353" i="10"/>
  <c r="CA133" i="10"/>
  <c r="CA116" i="10"/>
  <c r="CA141" i="10"/>
  <c r="CA277" i="10"/>
  <c r="CA88" i="10"/>
  <c r="CA182" i="10"/>
  <c r="CA287" i="10"/>
  <c r="CA422" i="10"/>
  <c r="CA164" i="10"/>
  <c r="CA365" i="10"/>
  <c r="CA278" i="10"/>
  <c r="CA230" i="10"/>
  <c r="CA338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27" i="10"/>
  <c r="CA426" i="10"/>
  <c r="CA110" i="10"/>
  <c r="CA55" i="10"/>
  <c r="CA298" i="10"/>
  <c r="CA454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505" i="10"/>
  <c r="CF301" i="10"/>
  <c r="CF224" i="10"/>
  <c r="CF226" i="10"/>
  <c r="CF167" i="10"/>
  <c r="CF165" i="10"/>
  <c r="CF175" i="10"/>
  <c r="CF321" i="10"/>
  <c r="CF222" i="10"/>
  <c r="CF437" i="10"/>
  <c r="CF157" i="10"/>
  <c r="CF169" i="10"/>
  <c r="CF419" i="10"/>
  <c r="CF347" i="10"/>
  <c r="CF107" i="10"/>
  <c r="CF123" i="10"/>
  <c r="CF192" i="10"/>
  <c r="CF341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259" i="10"/>
  <c r="BE272" i="10"/>
  <c r="BE262" i="10"/>
  <c r="BE129" i="10"/>
  <c r="BE285" i="10"/>
  <c r="BE470" i="10"/>
  <c r="BE281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V466" i="10"/>
  <c r="CX466" i="10"/>
  <c r="CW466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AU404" i="10"/>
  <c r="CU404" i="10"/>
  <c r="CV404" i="10"/>
  <c r="AU410" i="10"/>
  <c r="AV410" i="10"/>
  <c r="AW416" i="10"/>
  <c r="CV416" i="10"/>
  <c r="AU422" i="10"/>
  <c r="CU422" i="10"/>
  <c r="CW422" i="10"/>
  <c r="CX428" i="10"/>
  <c r="CV428" i="10"/>
  <c r="AV431" i="10"/>
  <c r="CW431" i="10"/>
  <c r="AW434" i="10"/>
  <c r="CU434" i="10"/>
  <c r="CX434" i="10"/>
  <c r="CV437" i="10"/>
  <c r="CX437" i="10"/>
  <c r="CX440" i="10"/>
  <c r="AU440" i="10"/>
  <c r="CX443" i="10"/>
  <c r="CV443" i="10"/>
  <c r="AV446" i="10"/>
  <c r="AW449" i="10"/>
  <c r="CU449" i="10"/>
  <c r="AU455" i="10"/>
  <c r="AW493" i="10"/>
  <c r="BP11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CV366" i="10"/>
  <c r="CW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U146" i="10"/>
  <c r="CU164" i="10"/>
  <c r="CX135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T249" i="10"/>
  <c r="BT17" i="10"/>
  <c r="CL255" i="10"/>
  <c r="CL349" i="10"/>
  <c r="CL338" i="10"/>
  <c r="CL434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439" i="10"/>
  <c r="CL358" i="10"/>
  <c r="CL166" i="10"/>
  <c r="CL67" i="10"/>
  <c r="CL348" i="10"/>
  <c r="CL237" i="10"/>
  <c r="CL280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88" i="10"/>
  <c r="CL310" i="10"/>
  <c r="AV11" i="10"/>
  <c r="CX11" i="10"/>
  <c r="CA11" i="10"/>
  <c r="CH11" i="10"/>
  <c r="CD11" i="10"/>
  <c r="CO11" i="10"/>
  <c r="CF11" i="10"/>
  <c r="BE11" i="10"/>
  <c r="CW14" i="10"/>
  <c r="CU14" i="10"/>
  <c r="CA14" i="10"/>
  <c r="CX14" i="10"/>
  <c r="AV14" i="10"/>
  <c r="CO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W20" i="10"/>
  <c r="CU20" i="10"/>
  <c r="BE20" i="10"/>
  <c r="AU20" i="10"/>
  <c r="CL20" i="10"/>
  <c r="CD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U249" i="10"/>
  <c r="BU130" i="10"/>
  <c r="BU246" i="10"/>
  <c r="CB17" i="10"/>
  <c r="CB11" i="10"/>
  <c r="CB20" i="10"/>
  <c r="BT130" i="10"/>
  <c r="BY17" i="10"/>
  <c r="BY20" i="10"/>
  <c r="BM20" i="10"/>
  <c r="CL463" i="10"/>
  <c r="CL395" i="10"/>
  <c r="CL314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CB246" i="10"/>
  <c r="CB249" i="10"/>
  <c r="CK249" i="10"/>
  <c r="CE11" i="10"/>
  <c r="CN11" i="10"/>
  <c r="CN17" i="10"/>
  <c r="CN249" i="10"/>
  <c r="BY246" i="10"/>
  <c r="BY130" i="10"/>
  <c r="BK130" i="10"/>
  <c r="CL451" i="10"/>
  <c r="CL415" i="10"/>
  <c r="CL253" i="10"/>
  <c r="CL293" i="10"/>
  <c r="CL414" i="10"/>
  <c r="CL394" i="10"/>
  <c r="CL284" i="10"/>
  <c r="CL182" i="10"/>
  <c r="CL235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258" i="10"/>
  <c r="CL64" i="10"/>
  <c r="CL126" i="10"/>
  <c r="CL31" i="10"/>
  <c r="CL223" i="10"/>
  <c r="CL480" i="10"/>
  <c r="CL383" i="10"/>
  <c r="CL492" i="10"/>
  <c r="CL493" i="10"/>
  <c r="BH130" i="10"/>
  <c r="BT11" i="10"/>
  <c r="CK246" i="10"/>
  <c r="CL425" i="10"/>
  <c r="CE20" i="10"/>
  <c r="CE246" i="10"/>
  <c r="BM11" i="10"/>
  <c r="BP246" i="10"/>
  <c r="CL407" i="10"/>
  <c r="CL453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D249" i="10"/>
  <c r="BH20" i="10"/>
  <c r="BH17" i="10"/>
  <c r="BN11" i="10"/>
  <c r="BF11" i="10"/>
  <c r="BT20" i="10"/>
  <c r="BT246" i="10"/>
  <c r="BV17" i="10"/>
  <c r="CN130" i="10"/>
  <c r="CL461" i="10"/>
  <c r="BM130" i="10"/>
  <c r="BP14" i="10"/>
  <c r="BK17" i="10"/>
  <c r="BK246" i="10"/>
  <c r="CL475" i="10"/>
  <c r="CL357" i="10"/>
  <c r="CL95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450" i="10"/>
  <c r="BV357" i="10"/>
  <c r="BV177" i="10"/>
  <c r="BV102" i="10"/>
  <c r="BV261" i="10"/>
  <c r="BV40" i="10"/>
  <c r="BV113" i="10"/>
  <c r="BV89" i="10"/>
  <c r="BV196" i="10"/>
  <c r="BV441" i="10"/>
  <c r="BV330" i="10"/>
  <c r="BV414" i="10"/>
  <c r="BV59" i="10"/>
  <c r="BV211" i="10"/>
  <c r="BV293" i="10"/>
  <c r="BV148" i="10"/>
  <c r="BV114" i="10"/>
  <c r="BV240" i="10"/>
  <c r="BV457" i="10"/>
  <c r="BV44" i="10"/>
  <c r="BV233" i="10"/>
  <c r="BV416" i="10"/>
  <c r="BV63" i="10"/>
  <c r="BV205" i="10"/>
  <c r="BV439" i="10"/>
  <c r="BV228" i="10"/>
  <c r="BV49" i="10"/>
  <c r="BV250" i="10"/>
  <c r="BV398" i="10"/>
  <c r="BV207" i="10"/>
  <c r="BV328" i="10"/>
  <c r="BV166" i="10"/>
  <c r="BV298" i="10"/>
  <c r="BV308" i="10"/>
  <c r="BV115" i="10"/>
  <c r="BV28" i="10"/>
  <c r="BV131" i="10"/>
  <c r="BV306" i="10"/>
  <c r="BV87" i="10"/>
  <c r="BV23" i="10"/>
  <c r="BV374" i="10"/>
  <c r="BV387" i="10"/>
  <c r="BV213" i="10"/>
  <c r="BV287" i="10"/>
  <c r="BV154" i="10"/>
  <c r="BV296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31" i="10"/>
  <c r="BO183" i="10"/>
  <c r="BO69" i="10"/>
  <c r="BO123" i="10"/>
  <c r="BO33" i="10"/>
  <c r="BO160" i="10"/>
  <c r="BO131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144" i="10"/>
  <c r="BN309" i="10"/>
  <c r="BN152" i="10"/>
  <c r="BN271" i="10"/>
  <c r="BN13" i="10"/>
  <c r="BN81" i="10"/>
  <c r="BN239" i="10"/>
  <c r="BN50" i="10"/>
  <c r="BN505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CV43" i="10"/>
  <c r="CW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W430" i="10"/>
  <c r="AU430" i="10"/>
  <c r="AV436" i="10"/>
  <c r="CV436" i="10"/>
  <c r="CV439" i="10"/>
  <c r="AW439" i="10"/>
  <c r="AU442" i="10"/>
  <c r="AW442" i="10"/>
  <c r="CV442" i="10"/>
  <c r="AV445" i="10"/>
  <c r="CV445" i="10"/>
  <c r="AU445" i="10"/>
  <c r="CX448" i="10"/>
  <c r="CV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92" i="10"/>
  <c r="CX398" i="10"/>
  <c r="CV132" i="10"/>
  <c r="A388" i="16"/>
  <c r="A95" i="16"/>
  <c r="AR135" i="16"/>
  <c r="A135" i="16"/>
  <c r="A193" i="16"/>
  <c r="A245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X467" i="10"/>
  <c r="CW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35" i="10"/>
  <c r="CL393" i="10"/>
  <c r="BG284" i="10"/>
  <c r="BG144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6" i="10"/>
  <c r="CU456" i="10"/>
  <c r="CX459" i="10"/>
  <c r="AV465" i="10"/>
  <c r="CU465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BX21" i="10" s="1"/>
  <c r="CM510" i="10"/>
  <c r="CC510" i="10"/>
  <c r="BS510" i="10"/>
  <c r="CG510" i="10"/>
  <c r="CG476" i="10" s="1"/>
  <c r="BZ510" i="10"/>
  <c r="CJ510" i="10"/>
  <c r="BC510" i="10"/>
  <c r="BC50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CU61" i="10"/>
  <c r="CX61" i="10"/>
  <c r="AU64" i="10"/>
  <c r="AV64" i="10"/>
  <c r="AW64" i="10"/>
  <c r="CV64" i="10"/>
  <c r="CW64" i="10"/>
  <c r="CX64" i="10"/>
  <c r="AV67" i="10"/>
  <c r="AW67" i="10"/>
  <c r="AU67" i="10"/>
  <c r="AU70" i="10"/>
  <c r="CV70" i="10"/>
  <c r="AW73" i="10"/>
  <c r="AV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AU25" i="10"/>
  <c r="CU25" i="10"/>
  <c r="AV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W74" i="10"/>
  <c r="BV155" i="10"/>
  <c r="BV142" i="10"/>
  <c r="BV290" i="10"/>
  <c r="BV440" i="10"/>
  <c r="BV41" i="10"/>
  <c r="BV120" i="10"/>
  <c r="BV231" i="10"/>
  <c r="BV133" i="10"/>
  <c r="BV356" i="10"/>
  <c r="BV395" i="10"/>
  <c r="BV285" i="10"/>
  <c r="BV459" i="10"/>
  <c r="BV193" i="10"/>
  <c r="BV127" i="10"/>
  <c r="BV458" i="10"/>
  <c r="BV45" i="10"/>
  <c r="BV185" i="10"/>
  <c r="BV239" i="10"/>
  <c r="BV267" i="10"/>
  <c r="BV245" i="10"/>
  <c r="BV375" i="10"/>
  <c r="BV280" i="10"/>
  <c r="BV338" i="10"/>
  <c r="BV141" i="10"/>
  <c r="BV502" i="10"/>
  <c r="BV244" i="10"/>
  <c r="BV506" i="10"/>
  <c r="BV332" i="10"/>
  <c r="BV271" i="10"/>
  <c r="BV425" i="10"/>
  <c r="BV428" i="10"/>
  <c r="BV307" i="10"/>
  <c r="BV153" i="10"/>
  <c r="BV325" i="10"/>
  <c r="BV171" i="10"/>
  <c r="BV30" i="10"/>
  <c r="BV473" i="10"/>
  <c r="BV12" i="10"/>
  <c r="BV324" i="10"/>
  <c r="BV474" i="10"/>
  <c r="BV349" i="10"/>
  <c r="BV462" i="10"/>
  <c r="BV238" i="10"/>
  <c r="BV371" i="10"/>
  <c r="BV403" i="10"/>
  <c r="BV405" i="10"/>
  <c r="BV390" i="10"/>
  <c r="BV430" i="10"/>
  <c r="BV477" i="10"/>
  <c r="BV431" i="10"/>
  <c r="BV354" i="10"/>
  <c r="BV331" i="10"/>
  <c r="BV76" i="10"/>
  <c r="BV90" i="10"/>
  <c r="BV465" i="10"/>
  <c r="BV94" i="10"/>
  <c r="BV192" i="10"/>
  <c r="BV438" i="10"/>
  <c r="BV377" i="10"/>
  <c r="BV222" i="10"/>
  <c r="BV34" i="10"/>
  <c r="BV483" i="10"/>
  <c r="BV263" i="10"/>
  <c r="BV159" i="10"/>
  <c r="BV313" i="10"/>
  <c r="BV497" i="10"/>
  <c r="BV436" i="10"/>
  <c r="BV346" i="10"/>
  <c r="BV29" i="10"/>
  <c r="BV241" i="10"/>
  <c r="BV13" i="10"/>
  <c r="BV468" i="10"/>
  <c r="BV404" i="10"/>
  <c r="BV487" i="10"/>
  <c r="BV174" i="10"/>
  <c r="BV363" i="10"/>
  <c r="BV14" i="10"/>
  <c r="BV466" i="10"/>
  <c r="BV284" i="10"/>
  <c r="BV333" i="10"/>
  <c r="BV258" i="10"/>
  <c r="BV342" i="10"/>
  <c r="BV470" i="10"/>
  <c r="BV140" i="10"/>
  <c r="BV118" i="10"/>
  <c r="BV25" i="10"/>
  <c r="BV235" i="10"/>
  <c r="BV168" i="10"/>
  <c r="BV38" i="10"/>
  <c r="BV409" i="10"/>
  <c r="BV79" i="10"/>
  <c r="BV138" i="10"/>
  <c r="BV251" i="10"/>
  <c r="BV492" i="10"/>
  <c r="BV282" i="10"/>
  <c r="BV135" i="10"/>
  <c r="BV163" i="10"/>
  <c r="BV18" i="10"/>
  <c r="BV71" i="10"/>
  <c r="BV103" i="10"/>
  <c r="BV53" i="10"/>
  <c r="BV144" i="10"/>
  <c r="BV316" i="10"/>
  <c r="BV419" i="10"/>
  <c r="BV297" i="10"/>
  <c r="BV223" i="10"/>
  <c r="BV443" i="10"/>
  <c r="BV173" i="10"/>
  <c r="BV130" i="10"/>
  <c r="BV65" i="10"/>
  <c r="BV269" i="10"/>
  <c r="BV54" i="10"/>
  <c r="BV389" i="10"/>
  <c r="BV453" i="10"/>
  <c r="BV392" i="10"/>
  <c r="BV274" i="10"/>
  <c r="BV107" i="10"/>
  <c r="BV186" i="10"/>
  <c r="BV476" i="10"/>
  <c r="BV64" i="10"/>
  <c r="BV27" i="10"/>
  <c r="BV183" i="10"/>
  <c r="BV422" i="10"/>
  <c r="BV288" i="10"/>
  <c r="BV167" i="10"/>
  <c r="BV210" i="10"/>
  <c r="BV401" i="10"/>
  <c r="BV415" i="10"/>
  <c r="BV464" i="10"/>
  <c r="BV100" i="10"/>
  <c r="BV402" i="10"/>
  <c r="BV151" i="10"/>
  <c r="BV92" i="10"/>
  <c r="BV456" i="10"/>
  <c r="BV169" i="10"/>
  <c r="BV96" i="10"/>
  <c r="BV254" i="10"/>
  <c r="BV70" i="10"/>
  <c r="BV134" i="10"/>
  <c r="BV11" i="10"/>
  <c r="BV421" i="10"/>
  <c r="BV378" i="10"/>
  <c r="BV246" i="10"/>
  <c r="BV156" i="10"/>
  <c r="BV268" i="10"/>
  <c r="BV413" i="10"/>
  <c r="BV86" i="10"/>
  <c r="BV50" i="10"/>
  <c r="CL431" i="10"/>
  <c r="CL87" i="10"/>
  <c r="CL385" i="10"/>
  <c r="BV260" i="10"/>
  <c r="BV248" i="10"/>
  <c r="BV62" i="10"/>
  <c r="BV461" i="10"/>
  <c r="BV367" i="10"/>
  <c r="BV423" i="10"/>
  <c r="BV214" i="10"/>
  <c r="BV412" i="10"/>
  <c r="BV170" i="10"/>
  <c r="BV208" i="10"/>
  <c r="BV277" i="10"/>
  <c r="BV111" i="10"/>
  <c r="BV341" i="10"/>
  <c r="BV418" i="10"/>
  <c r="BV433" i="10"/>
  <c r="BV304" i="10"/>
  <c r="BV129" i="10"/>
  <c r="BV26" i="10"/>
  <c r="BV172" i="10"/>
  <c r="BV504" i="10"/>
  <c r="BV20" i="10"/>
  <c r="BV203" i="10"/>
  <c r="BV447" i="10"/>
  <c r="BV202" i="10"/>
  <c r="BV508" i="10"/>
  <c r="BV490" i="10"/>
  <c r="BV219" i="10"/>
  <c r="BV82" i="10"/>
  <c r="BV149" i="10"/>
  <c r="BV411" i="10"/>
  <c r="BV247" i="10"/>
  <c r="BV317" i="10"/>
  <c r="BV400" i="10"/>
  <c r="BV121" i="10"/>
  <c r="BV343" i="10"/>
  <c r="BV84" i="10"/>
  <c r="BV481" i="10"/>
  <c r="BV385" i="10"/>
  <c r="BV194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53" i="10"/>
  <c r="BR21" i="10"/>
  <c r="BR116" i="10"/>
  <c r="BR58" i="10"/>
  <c r="BR177" i="10"/>
  <c r="BR249" i="10"/>
  <c r="BR61" i="10"/>
  <c r="BR47" i="10"/>
  <c r="BR372" i="10"/>
  <c r="BR412" i="10"/>
  <c r="BR99" i="10"/>
  <c r="BR445" i="10"/>
  <c r="BR331" i="10"/>
  <c r="BR63" i="10"/>
  <c r="BR324" i="10"/>
  <c r="BR157" i="10"/>
  <c r="BR254" i="10"/>
  <c r="BR272" i="10"/>
  <c r="BR477" i="10"/>
  <c r="BR456" i="10"/>
  <c r="BR346" i="10"/>
  <c r="BR343" i="10"/>
  <c r="BR175" i="10"/>
  <c r="BR32" i="10"/>
  <c r="BR60" i="10"/>
  <c r="BR431" i="10"/>
  <c r="BR480" i="10"/>
  <c r="BR30" i="10"/>
  <c r="BR407" i="10"/>
  <c r="BR251" i="10"/>
  <c r="BR161" i="10"/>
  <c r="BR426" i="10"/>
  <c r="BR380" i="10"/>
  <c r="BR507" i="10"/>
  <c r="BR46" i="10"/>
  <c r="BJ235" i="10"/>
  <c r="BJ166" i="10"/>
  <c r="BJ199" i="10"/>
  <c r="BJ417" i="10"/>
  <c r="BJ434" i="10"/>
  <c r="BJ56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15" i="10"/>
  <c r="BS57" i="10"/>
  <c r="BS234" i="10"/>
  <c r="BS185" i="10"/>
  <c r="BS403" i="10"/>
  <c r="BS355" i="10"/>
  <c r="BS90" i="10"/>
  <c r="BS423" i="10"/>
  <c r="BS270" i="10"/>
  <c r="BS101" i="10"/>
  <c r="CJ503" i="10"/>
  <c r="CG485" i="10"/>
  <c r="BR468" i="10"/>
  <c r="BR229" i="10"/>
  <c r="BR413" i="10"/>
  <c r="BR108" i="10"/>
  <c r="BR141" i="10"/>
  <c r="BR237" i="10"/>
  <c r="BR460" i="10"/>
  <c r="BR279" i="10"/>
  <c r="BR509" i="10"/>
  <c r="BR65" i="10"/>
  <c r="BR278" i="10"/>
  <c r="BR358" i="10"/>
  <c r="BR369" i="10"/>
  <c r="BR148" i="10"/>
  <c r="BR302" i="10"/>
  <c r="BR399" i="10"/>
  <c r="BR258" i="10"/>
  <c r="BR174" i="10"/>
  <c r="BR145" i="10"/>
  <c r="BR427" i="10"/>
  <c r="BR86" i="10"/>
  <c r="BR351" i="10"/>
  <c r="BR243" i="10"/>
  <c r="BR23" i="10"/>
  <c r="BR261" i="10"/>
  <c r="BR464" i="10"/>
  <c r="BR285" i="10"/>
  <c r="BR180" i="10"/>
  <c r="BR75" i="10"/>
  <c r="BR123" i="10"/>
  <c r="BR392" i="10"/>
  <c r="BR263" i="10"/>
  <c r="BR264" i="10"/>
  <c r="BR461" i="10"/>
  <c r="BR265" i="10"/>
  <c r="BR202" i="10"/>
  <c r="BR96" i="10"/>
  <c r="BR242" i="10"/>
  <c r="BR342" i="10"/>
  <c r="BR76" i="10"/>
  <c r="BR373" i="10"/>
  <c r="BR455" i="10"/>
  <c r="BR165" i="10"/>
  <c r="BR396" i="10"/>
  <c r="BR452" i="10"/>
  <c r="BR446" i="10"/>
  <c r="BR140" i="10"/>
  <c r="BR485" i="10"/>
  <c r="BR184" i="10"/>
  <c r="BR465" i="10"/>
  <c r="BR119" i="10"/>
  <c r="BR409" i="10"/>
  <c r="BR474" i="10"/>
  <c r="BR437" i="10"/>
  <c r="BR502" i="10"/>
  <c r="BR330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BC479" i="10"/>
  <c r="CJ315" i="10"/>
  <c r="CJ460" i="10"/>
  <c r="CJ12" i="10"/>
  <c r="CJ65" i="10"/>
  <c r="CJ223" i="10"/>
  <c r="CJ116" i="10"/>
  <c r="CJ151" i="10"/>
  <c r="CJ156" i="10"/>
  <c r="CJ332" i="10"/>
  <c r="CJ261" i="10"/>
  <c r="CJ100" i="10"/>
  <c r="CJ362" i="10"/>
  <c r="CJ228" i="10"/>
  <c r="CJ396" i="10"/>
  <c r="CJ157" i="10"/>
  <c r="CJ158" i="10"/>
  <c r="CJ417" i="10"/>
  <c r="CJ420" i="10"/>
  <c r="CJ489" i="10"/>
  <c r="CJ309" i="10"/>
  <c r="CJ499" i="10"/>
  <c r="CJ360" i="10"/>
  <c r="CJ78" i="10"/>
  <c r="CJ371" i="10"/>
  <c r="CJ269" i="10"/>
  <c r="CJ74" i="10"/>
  <c r="CJ502" i="10"/>
  <c r="CJ245" i="10"/>
  <c r="CJ208" i="10"/>
  <c r="CJ42" i="10"/>
  <c r="CJ380" i="10"/>
  <c r="CJ263" i="10"/>
  <c r="CJ183" i="10"/>
  <c r="CJ164" i="10"/>
  <c r="CJ289" i="10"/>
  <c r="CJ69" i="10"/>
  <c r="CJ298" i="10"/>
  <c r="CJ155" i="10"/>
  <c r="CJ275" i="10"/>
  <c r="CJ256" i="10"/>
  <c r="CJ15" i="10"/>
  <c r="CJ21" i="10"/>
  <c r="CJ162" i="10"/>
  <c r="CJ401" i="10"/>
  <c r="CJ397" i="10"/>
  <c r="CJ446" i="10"/>
  <c r="CJ463" i="10"/>
  <c r="CJ441" i="10"/>
  <c r="CJ173" i="10"/>
  <c r="CJ370" i="10"/>
  <c r="CJ141" i="10"/>
  <c r="CJ260" i="10"/>
  <c r="CJ13" i="10"/>
  <c r="CJ170" i="10"/>
  <c r="CJ225" i="10"/>
  <c r="CJ178" i="10"/>
  <c r="CJ377" i="10"/>
  <c r="CJ50" i="10"/>
  <c r="CJ154" i="10"/>
  <c r="CJ25" i="10"/>
  <c r="CJ242" i="10"/>
  <c r="CJ211" i="10"/>
  <c r="CJ255" i="10"/>
  <c r="CJ232" i="10"/>
  <c r="CJ353" i="10"/>
  <c r="CJ438" i="10"/>
  <c r="CJ411" i="10"/>
  <c r="CJ32" i="10"/>
  <c r="CJ457" i="10"/>
  <c r="CJ195" i="10"/>
  <c r="CJ161" i="10"/>
  <c r="CJ494" i="10"/>
  <c r="CJ54" i="10"/>
  <c r="CJ45" i="10"/>
  <c r="CJ336" i="10"/>
  <c r="CJ297" i="10"/>
  <c r="CJ346" i="10"/>
  <c r="CJ274" i="10"/>
  <c r="CJ71" i="10"/>
  <c r="CJ454" i="10"/>
  <c r="CJ231" i="10"/>
  <c r="CJ406" i="10"/>
  <c r="CJ185" i="10"/>
  <c r="CJ46" i="10"/>
  <c r="CJ439" i="10"/>
  <c r="CJ436" i="10"/>
  <c r="CJ395" i="10"/>
  <c r="CJ286" i="10"/>
  <c r="CJ79" i="10"/>
  <c r="CJ126" i="10"/>
  <c r="CJ372" i="10"/>
  <c r="CJ61" i="10"/>
  <c r="CJ462" i="10"/>
  <c r="CJ381" i="10"/>
  <c r="CJ440" i="10"/>
  <c r="CJ323" i="10"/>
  <c r="CJ258" i="10"/>
  <c r="CJ33" i="10"/>
  <c r="CJ98" i="10"/>
  <c r="CJ249" i="10"/>
  <c r="CJ84" i="10"/>
  <c r="CJ388" i="10"/>
  <c r="CJ299" i="10"/>
  <c r="CJ450" i="10"/>
  <c r="CJ212" i="10"/>
  <c r="CJ189" i="10"/>
  <c r="CJ188" i="10"/>
  <c r="CJ160" i="10"/>
  <c r="CJ62" i="10"/>
  <c r="CJ238" i="10"/>
  <c r="CJ390" i="10"/>
  <c r="CJ331" i="10"/>
  <c r="CJ344" i="10"/>
  <c r="CJ206" i="10"/>
  <c r="CJ475" i="10"/>
  <c r="CJ366" i="10"/>
  <c r="CJ109" i="10"/>
  <c r="CJ144" i="10"/>
  <c r="CJ143" i="10"/>
  <c r="CJ262" i="10"/>
  <c r="CJ433" i="10"/>
  <c r="CJ338" i="10"/>
  <c r="CJ355" i="10"/>
  <c r="BX339" i="10"/>
  <c r="BX82" i="10"/>
  <c r="BX89" i="10"/>
  <c r="BX149" i="10"/>
  <c r="BX279" i="10"/>
  <c r="BX362" i="10"/>
  <c r="BX35" i="10"/>
  <c r="BX146" i="10"/>
  <c r="BX462" i="10"/>
  <c r="BX38" i="10"/>
  <c r="BX345" i="10"/>
  <c r="BX435" i="10"/>
  <c r="BX230" i="10"/>
  <c r="BX71" i="10"/>
  <c r="BX251" i="10"/>
  <c r="BX127" i="10"/>
  <c r="BX305" i="10"/>
  <c r="BX150" i="10"/>
  <c r="BX406" i="10"/>
  <c r="BX213" i="10"/>
  <c r="BX391" i="10"/>
  <c r="BX110" i="10"/>
  <c r="BX81" i="10"/>
  <c r="BX297" i="10"/>
  <c r="BX97" i="10"/>
  <c r="BX444" i="10"/>
  <c r="BX302" i="10"/>
  <c r="BX176" i="10"/>
  <c r="BX445" i="10"/>
  <c r="BX497" i="10"/>
  <c r="BX503" i="10"/>
  <c r="BX358" i="10"/>
  <c r="BX86" i="10"/>
  <c r="BX44" i="10"/>
  <c r="BX283" i="10"/>
  <c r="BX75" i="10"/>
  <c r="BX70" i="10"/>
  <c r="BX295" i="10"/>
  <c r="BX173" i="10"/>
  <c r="BX267" i="10"/>
  <c r="BX131" i="10"/>
  <c r="BX463" i="10"/>
  <c r="BX411" i="10"/>
  <c r="BX417" i="10"/>
  <c r="BX472" i="10"/>
  <c r="BX181" i="10"/>
  <c r="BX101" i="10"/>
  <c r="BX232" i="10"/>
  <c r="BX118" i="10"/>
  <c r="BX467" i="10"/>
  <c r="BX298" i="10"/>
  <c r="BX58" i="10"/>
  <c r="BX325" i="10"/>
  <c r="BX94" i="10"/>
  <c r="BX12" i="10"/>
  <c r="BX158" i="10"/>
  <c r="BX340" i="10"/>
  <c r="BX120" i="10"/>
  <c r="BX194" i="10"/>
  <c r="BX191" i="10"/>
  <c r="BX282" i="10"/>
  <c r="BX16" i="10"/>
  <c r="BX240" i="10"/>
  <c r="BX276" i="10"/>
  <c r="BX125" i="10"/>
  <c r="BX100" i="10"/>
  <c r="BX372" i="10"/>
  <c r="BX188" i="10"/>
  <c r="BX136" i="10"/>
  <c r="BX451" i="10"/>
  <c r="BX168" i="10"/>
  <c r="BX303" i="10"/>
  <c r="BX23" i="10"/>
  <c r="BX461" i="10"/>
  <c r="BX163" i="10"/>
  <c r="BX324" i="10"/>
  <c r="BX320" i="10"/>
  <c r="BX453" i="10"/>
  <c r="BX359" i="10"/>
  <c r="BX220" i="10"/>
  <c r="BX491" i="10"/>
  <c r="BX474" i="10"/>
  <c r="BX382" i="10"/>
  <c r="BX39" i="10"/>
  <c r="BX416" i="10"/>
  <c r="BX408" i="10"/>
  <c r="BX281" i="10"/>
  <c r="BX30" i="10"/>
  <c r="BX505" i="10"/>
  <c r="BX33" i="10"/>
  <c r="BX50" i="10"/>
  <c r="BX447" i="10"/>
  <c r="BX436" i="10"/>
  <c r="BX459" i="10"/>
  <c r="BX256" i="10"/>
  <c r="BX245" i="10"/>
  <c r="BX374" i="10"/>
  <c r="BX68" i="10"/>
  <c r="BX237" i="10"/>
  <c r="BX141" i="10"/>
  <c r="BX422" i="10"/>
  <c r="BX287" i="10"/>
  <c r="BX102" i="10"/>
  <c r="BX478" i="10"/>
  <c r="BX456" i="10"/>
  <c r="BX61" i="10"/>
  <c r="BX465" i="10"/>
  <c r="BX49" i="10"/>
  <c r="BX434" i="10"/>
  <c r="BX357" i="10"/>
  <c r="BX273" i="10"/>
  <c r="BX93" i="10"/>
  <c r="BX225" i="10"/>
  <c r="BX293" i="10"/>
  <c r="BX492" i="10"/>
  <c r="BX169" i="10"/>
  <c r="BX314" i="10"/>
  <c r="BX387" i="10"/>
  <c r="BX396" i="10"/>
  <c r="BX278" i="10"/>
  <c r="BX126" i="10"/>
  <c r="BX443" i="10"/>
  <c r="BX269" i="10"/>
  <c r="BX29" i="10"/>
  <c r="BX338" i="10"/>
  <c r="BC485" i="10"/>
  <c r="CC485" i="10"/>
  <c r="BC473" i="10"/>
  <c r="CG405" i="10"/>
  <c r="CG321" i="10"/>
  <c r="CG202" i="10"/>
  <c r="CG67" i="10"/>
  <c r="CG340" i="10"/>
  <c r="CG265" i="10"/>
  <c r="CG489" i="10"/>
  <c r="CG354" i="10"/>
  <c r="CG66" i="10"/>
  <c r="CG199" i="10"/>
  <c r="CG82" i="10"/>
  <c r="CG47" i="10"/>
  <c r="CG461" i="10"/>
  <c r="CG337" i="10"/>
  <c r="CG408" i="10"/>
  <c r="CG194" i="10"/>
  <c r="CG34" i="10"/>
  <c r="CG158" i="10"/>
  <c r="CG99" i="10"/>
  <c r="CG77" i="10"/>
  <c r="CG277" i="10"/>
  <c r="CG211" i="10"/>
  <c r="CG35" i="10"/>
  <c r="CG239" i="10"/>
  <c r="CG155" i="10"/>
  <c r="CG498" i="10"/>
  <c r="CG30" i="10"/>
  <c r="CG378" i="10"/>
  <c r="CG245" i="10"/>
  <c r="CG225" i="10"/>
  <c r="CG373" i="10"/>
  <c r="CG435" i="10"/>
  <c r="CG481" i="10"/>
  <c r="CG165" i="10"/>
  <c r="CG505" i="10"/>
  <c r="CG154" i="10"/>
  <c r="CG411" i="10"/>
  <c r="CG19" i="10"/>
  <c r="CG166" i="10"/>
  <c r="CG427" i="10"/>
  <c r="CG37" i="10"/>
  <c r="CG134" i="10"/>
  <c r="CG108" i="10"/>
  <c r="CG119" i="10"/>
  <c r="CG10" i="10"/>
  <c r="CG249" i="10"/>
  <c r="CG168" i="10"/>
  <c r="CG464" i="10"/>
  <c r="CG205" i="10"/>
  <c r="CG122" i="10"/>
  <c r="CG285" i="10"/>
  <c r="CG496" i="10"/>
  <c r="CG271" i="10"/>
  <c r="CG317" i="10"/>
  <c r="CG431" i="10"/>
  <c r="CG167" i="10"/>
  <c r="CG309" i="10"/>
  <c r="CG301" i="10"/>
  <c r="CG429" i="10"/>
  <c r="CG376" i="10"/>
  <c r="CG238" i="10"/>
  <c r="CG83" i="10"/>
  <c r="CG421" i="10"/>
  <c r="CG145" i="10"/>
  <c r="CG294" i="10"/>
  <c r="CG322" i="10"/>
  <c r="CG56" i="10"/>
  <c r="CG26" i="10"/>
  <c r="CG86" i="10"/>
  <c r="CG201" i="10"/>
  <c r="CG258" i="10"/>
  <c r="CG52" i="10"/>
  <c r="CG209" i="10"/>
  <c r="CG157" i="10"/>
  <c r="CG114" i="10"/>
  <c r="CG391" i="10"/>
  <c r="CG11" i="10"/>
  <c r="CG21" i="10"/>
  <c r="CG57" i="10"/>
  <c r="CG351" i="10"/>
  <c r="CG455" i="10"/>
  <c r="CG326" i="10"/>
  <c r="CG426" i="10"/>
  <c r="CG444" i="10"/>
  <c r="CG402" i="10"/>
  <c r="CG363" i="10"/>
  <c r="CG188" i="10"/>
  <c r="CG130" i="10"/>
  <c r="CG477" i="10"/>
  <c r="CG273" i="10"/>
  <c r="CG55" i="10"/>
  <c r="CG380" i="10"/>
  <c r="CG217" i="10"/>
  <c r="CG400" i="10"/>
  <c r="CG456" i="10"/>
  <c r="CG374" i="10"/>
  <c r="CG152" i="10"/>
  <c r="CG90" i="10"/>
  <c r="CG227" i="10"/>
  <c r="CG131" i="10"/>
  <c r="CG70" i="10"/>
  <c r="CG366" i="10"/>
  <c r="CG452" i="10"/>
  <c r="CG306" i="10"/>
  <c r="CG236" i="10"/>
  <c r="CG460" i="10"/>
  <c r="CG58" i="10"/>
  <c r="CG401" i="10"/>
  <c r="CG457" i="10"/>
  <c r="CG305" i="10"/>
  <c r="CG342" i="10"/>
  <c r="CG346" i="10"/>
  <c r="CG359" i="10"/>
  <c r="CG287" i="10"/>
  <c r="CG192" i="10"/>
  <c r="CG384" i="10"/>
  <c r="CG276" i="10"/>
  <c r="CG116" i="10"/>
  <c r="CG364" i="10"/>
  <c r="CG356" i="10"/>
  <c r="CG358" i="10"/>
  <c r="CG282" i="10"/>
  <c r="CG486" i="10"/>
  <c r="CG275" i="10"/>
  <c r="CG100" i="10"/>
  <c r="CG266" i="10"/>
  <c r="CG164" i="10"/>
  <c r="CG43" i="10"/>
  <c r="CG120" i="10"/>
  <c r="CG451" i="10"/>
  <c r="CG16" i="10"/>
  <c r="CG115" i="10"/>
  <c r="CG62" i="10"/>
  <c r="CG280" i="10"/>
  <c r="CG118" i="10"/>
  <c r="CG313" i="10"/>
  <c r="CG365" i="10"/>
  <c r="CG424" i="10"/>
  <c r="CG95" i="10"/>
  <c r="CG290" i="10"/>
  <c r="CG299" i="10"/>
  <c r="CG381" i="10"/>
  <c r="CG307" i="10"/>
  <c r="CG483" i="10"/>
  <c r="CG75" i="10"/>
  <c r="CG372" i="10"/>
  <c r="CG234" i="10"/>
  <c r="CG320" i="10"/>
  <c r="CG509" i="10"/>
  <c r="CG140" i="10"/>
  <c r="CG237" i="10"/>
  <c r="CG286" i="10"/>
  <c r="CG253" i="10"/>
  <c r="CG382" i="10"/>
  <c r="CG13" i="10"/>
  <c r="CG40" i="10"/>
  <c r="CG173" i="10"/>
  <c r="CG80" i="10"/>
  <c r="CG241" i="10"/>
  <c r="CG25" i="10"/>
  <c r="CG148" i="10"/>
  <c r="CG345" i="10"/>
  <c r="CG207" i="10"/>
  <c r="CG475" i="10"/>
  <c r="CG407" i="10"/>
  <c r="CG343" i="10"/>
  <c r="CG420" i="10"/>
  <c r="CG422" i="10"/>
  <c r="CG251" i="10"/>
  <c r="CG383" i="10"/>
  <c r="CG458" i="10"/>
  <c r="CG394" i="10"/>
  <c r="CG468" i="10"/>
  <c r="CG73" i="10"/>
  <c r="CG240" i="10"/>
  <c r="CG153" i="10"/>
  <c r="CG54" i="10"/>
  <c r="CG449" i="10"/>
  <c r="CG442" i="10"/>
  <c r="CG508" i="10"/>
  <c r="CG138" i="10"/>
  <c r="CG474" i="10"/>
  <c r="CG110" i="10"/>
  <c r="CG377" i="10"/>
  <c r="CG84" i="10"/>
  <c r="CG189" i="10"/>
  <c r="CG303" i="10"/>
  <c r="CG300" i="10"/>
  <c r="CG492" i="10"/>
  <c r="CG112" i="10"/>
  <c r="CG330" i="10"/>
  <c r="CG76" i="10"/>
  <c r="CG302" i="10"/>
  <c r="CG32" i="10"/>
  <c r="CG64" i="10"/>
  <c r="CG437" i="10"/>
  <c r="CG432" i="10"/>
  <c r="CG412" i="10"/>
  <c r="CG250" i="10"/>
  <c r="CG480" i="10"/>
  <c r="CG135" i="10"/>
  <c r="CG36" i="10"/>
  <c r="CG42" i="10"/>
  <c r="CG65" i="10"/>
  <c r="CG388" i="10"/>
  <c r="CG371" i="10"/>
  <c r="CG436" i="10"/>
  <c r="CG463" i="10"/>
  <c r="CG45" i="10"/>
  <c r="CG413" i="10"/>
  <c r="CG257" i="10"/>
  <c r="CG69" i="10"/>
  <c r="CG78" i="10"/>
  <c r="CG139" i="10"/>
  <c r="CG22" i="10"/>
  <c r="CG446" i="10"/>
  <c r="CG172" i="10"/>
  <c r="CG149" i="10"/>
  <c r="CG448" i="10"/>
  <c r="CG203" i="10"/>
  <c r="CG68" i="10"/>
  <c r="CG213" i="10"/>
  <c r="CG415" i="10"/>
  <c r="CG434" i="10"/>
  <c r="CG85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C497" i="10"/>
  <c r="BC494" i="10"/>
  <c r="BC491" i="10"/>
  <c r="BC459" i="10"/>
  <c r="BG224" i="10"/>
  <c r="BG26" i="10"/>
  <c r="BG255" i="10"/>
  <c r="BG440" i="10"/>
  <c r="BG404" i="10"/>
  <c r="BG439" i="10"/>
  <c r="BG109" i="10"/>
  <c r="BG347" i="10"/>
  <c r="BG370" i="10"/>
  <c r="BG207" i="10"/>
  <c r="BG169" i="10"/>
  <c r="BG419" i="10"/>
  <c r="BG96" i="10"/>
  <c r="BG410" i="10"/>
  <c r="BG268" i="10"/>
  <c r="BG99" i="10"/>
  <c r="BG85" i="10"/>
  <c r="BG488" i="10"/>
  <c r="BG92" i="10"/>
  <c r="BG376" i="10"/>
  <c r="BG333" i="10"/>
  <c r="BG343" i="10"/>
  <c r="BG332" i="10"/>
  <c r="BG220" i="10"/>
  <c r="BG210" i="10"/>
  <c r="BG305" i="10"/>
  <c r="BG447" i="10"/>
  <c r="BG490" i="10"/>
  <c r="BG133" i="10"/>
  <c r="BG478" i="10"/>
  <c r="BG111" i="10"/>
  <c r="BG266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BS455" i="10"/>
  <c r="BS109" i="10"/>
  <c r="BS375" i="10"/>
  <c r="BS444" i="10"/>
  <c r="BS250" i="10"/>
  <c r="BS434" i="10"/>
  <c r="BS121" i="10"/>
  <c r="BS465" i="10"/>
  <c r="BS464" i="10"/>
  <c r="BS240" i="10"/>
  <c r="BS471" i="10"/>
  <c r="BS268" i="10"/>
  <c r="BS294" i="10"/>
  <c r="BS297" i="10"/>
  <c r="BS65" i="10"/>
  <c r="BS304" i="10"/>
  <c r="BS78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R254" i="16"/>
  <c r="A153" i="16"/>
  <c r="AR15" i="16"/>
  <c r="AR88" i="16"/>
  <c r="AR10" i="16"/>
  <c r="AR43" i="16"/>
  <c r="AR61" i="16"/>
  <c r="AR71" i="16"/>
  <c r="AR104" i="16"/>
  <c r="AR130" i="16"/>
  <c r="AR155" i="16"/>
  <c r="AR167" i="16"/>
  <c r="AR170" i="16"/>
  <c r="AR222" i="16"/>
  <c r="AR239" i="16"/>
  <c r="AR284" i="16"/>
  <c r="AR289" i="16"/>
  <c r="AR298" i="16"/>
  <c r="AR311" i="16"/>
  <c r="AR316" i="16"/>
  <c r="AR328" i="16"/>
  <c r="AR393" i="16"/>
  <c r="AR455" i="16"/>
  <c r="A82" i="16"/>
  <c r="A99" i="16"/>
  <c r="A320" i="16"/>
  <c r="A329" i="16"/>
  <c r="AR17" i="16"/>
  <c r="AR77" i="16"/>
  <c r="AR102" i="16"/>
  <c r="AR147" i="16"/>
  <c r="AR220" i="16"/>
  <c r="AR245" i="16"/>
  <c r="AR430" i="16"/>
  <c r="AR444" i="16"/>
  <c r="AR208" i="16"/>
  <c r="A301" i="16"/>
  <c r="A85" i="16"/>
  <c r="A248" i="16"/>
  <c r="AR128" i="16"/>
  <c r="AR131" i="16"/>
  <c r="AR370" i="16"/>
  <c r="A34" i="16"/>
  <c r="A309" i="16"/>
  <c r="AR8" i="16"/>
  <c r="AR26" i="16"/>
  <c r="AR70" i="16"/>
  <c r="AR126" i="16"/>
  <c r="AR178" i="16"/>
  <c r="AR203" i="16"/>
  <c r="AR232" i="16"/>
  <c r="AR286" i="16"/>
  <c r="AR321" i="16"/>
  <c r="AR379" i="16"/>
  <c r="AR424" i="16"/>
  <c r="AR457" i="16"/>
  <c r="AR462" i="16"/>
  <c r="AR479" i="16"/>
  <c r="AR491" i="16"/>
  <c r="AR41" i="16"/>
  <c r="AR162" i="16"/>
  <c r="A162" i="16"/>
  <c r="AR210" i="16"/>
  <c r="A210" i="16"/>
  <c r="AR355" i="16"/>
  <c r="AR47" i="16"/>
  <c r="A127" i="16"/>
  <c r="A179" i="16"/>
  <c r="AR179" i="16"/>
  <c r="AR196" i="16"/>
  <c r="A196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" i="10"/>
  <c r="BB158" i="10"/>
  <c r="BB402" i="10"/>
  <c r="BB289" i="10"/>
  <c r="BB155" i="10"/>
  <c r="BB50" i="10"/>
  <c r="BB122" i="10"/>
  <c r="BB27" i="10"/>
  <c r="BB192" i="10"/>
  <c r="BB450" i="10"/>
  <c r="BB392" i="10"/>
  <c r="BB281" i="10"/>
  <c r="BB82" i="10"/>
  <c r="BB449" i="10"/>
  <c r="BB275" i="10"/>
  <c r="BB67" i="10"/>
  <c r="BB76" i="10"/>
  <c r="BB268" i="10"/>
  <c r="BB359" i="10"/>
  <c r="BB329" i="10"/>
  <c r="BB455" i="10"/>
  <c r="BB338" i="10"/>
  <c r="BB255" i="10"/>
  <c r="BB212" i="10"/>
  <c r="BB472" i="10"/>
  <c r="BB196" i="10"/>
  <c r="BB454" i="10"/>
  <c r="BB188" i="10"/>
  <c r="BB194" i="10"/>
  <c r="BB317" i="10"/>
  <c r="BB438" i="10"/>
  <c r="BB265" i="10"/>
  <c r="BB73" i="10"/>
  <c r="BB115" i="10"/>
  <c r="BB391" i="10"/>
  <c r="BB51" i="10"/>
  <c r="BB250" i="10"/>
  <c r="BB382" i="10"/>
  <c r="BB311" i="10"/>
  <c r="BB447" i="10"/>
  <c r="BB444" i="10"/>
  <c r="A76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142" i="10"/>
  <c r="BQ196" i="10"/>
  <c r="BQ181" i="10"/>
  <c r="BQ376" i="10"/>
  <c r="BQ171" i="10"/>
  <c r="BQ340" i="10"/>
  <c r="BQ187" i="10"/>
  <c r="BQ367" i="10"/>
  <c r="BQ74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31" i="10"/>
  <c r="BQ502" i="10"/>
  <c r="BQ299" i="10"/>
  <c r="BQ231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76" i="16"/>
  <c r="AR293" i="16"/>
  <c r="AR299" i="16"/>
  <c r="AR341" i="16"/>
  <c r="AR489" i="16"/>
  <c r="AR296" i="16"/>
  <c r="AR402" i="16"/>
  <c r="AR425" i="16"/>
  <c r="AR327" i="16"/>
  <c r="A68" i="16"/>
  <c r="AR158" i="16"/>
  <c r="AR259" i="16"/>
  <c r="AR268" i="16"/>
  <c r="AR282" i="16"/>
  <c r="AR285" i="16"/>
  <c r="AR460" i="16"/>
  <c r="AR469" i="16"/>
  <c r="AR472" i="16"/>
  <c r="AR219" i="16"/>
  <c r="A79" i="16"/>
  <c r="A53" i="16"/>
  <c r="A347" i="16"/>
  <c r="A504" i="16"/>
  <c r="AR348" i="16"/>
  <c r="AR375" i="16"/>
  <c r="AR389" i="16"/>
  <c r="AR392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4" i="16"/>
  <c r="AR127" i="16"/>
  <c r="AR464" i="16"/>
  <c r="A87" i="16"/>
  <c r="A385" i="16"/>
  <c r="A194" i="16"/>
  <c r="AR200" i="16"/>
  <c r="A221" i="16"/>
  <c r="AR52" i="16"/>
  <c r="AR75" i="16"/>
  <c r="AR199" i="16"/>
  <c r="AR202" i="16"/>
  <c r="AR216" i="16"/>
  <c r="AR340" i="16"/>
  <c r="AR349" i="16"/>
  <c r="BP367" i="10"/>
  <c r="BL283" i="10"/>
  <c r="BL418" i="10"/>
  <c r="BL50" i="10"/>
  <c r="BL421" i="10"/>
  <c r="BL360" i="10"/>
  <c r="BL359" i="10"/>
  <c r="BL162" i="10"/>
  <c r="BL198" i="10"/>
  <c r="BL471" i="10"/>
  <c r="BL453" i="10"/>
  <c r="BL505" i="10"/>
  <c r="BL227" i="10"/>
  <c r="BP358" i="10"/>
  <c r="BP437" i="10"/>
  <c r="BP296" i="10"/>
  <c r="BP381" i="10"/>
  <c r="BP280" i="10"/>
  <c r="BL445" i="10"/>
  <c r="BL142" i="10"/>
  <c r="BL75" i="10"/>
  <c r="BL449" i="10"/>
  <c r="BP414" i="10"/>
  <c r="BP212" i="10"/>
  <c r="BP56" i="10"/>
  <c r="BP499" i="10"/>
  <c r="BP149" i="10"/>
  <c r="BL249" i="10"/>
  <c r="BL459" i="10"/>
  <c r="BL318" i="10"/>
  <c r="BL507" i="10"/>
  <c r="BL154" i="10"/>
  <c r="BL137" i="10"/>
  <c r="BL47" i="10"/>
  <c r="BL143" i="10"/>
  <c r="BL451" i="10"/>
  <c r="BL395" i="10"/>
  <c r="BL240" i="10"/>
  <c r="BL116" i="10"/>
  <c r="BL82" i="10"/>
  <c r="BP340" i="10"/>
  <c r="BP46" i="10"/>
  <c r="BP364" i="10"/>
  <c r="BP305" i="10"/>
  <c r="BP277" i="10"/>
  <c r="BL246" i="10"/>
  <c r="BP357" i="10"/>
  <c r="BL95" i="10"/>
  <c r="BL424" i="10"/>
  <c r="BL374" i="10"/>
  <c r="BL167" i="10"/>
  <c r="BL354" i="10"/>
  <c r="BL291" i="10"/>
  <c r="BL173" i="10"/>
  <c r="BL375" i="10"/>
  <c r="BL281" i="10"/>
  <c r="BL409" i="10"/>
  <c r="BL17" i="10"/>
  <c r="BL155" i="10"/>
  <c r="BL209" i="10"/>
  <c r="BL64" i="10"/>
  <c r="BL186" i="10"/>
  <c r="BL125" i="10"/>
  <c r="BP402" i="10"/>
  <c r="BP475" i="10"/>
  <c r="BP384" i="10"/>
  <c r="BP335" i="10"/>
  <c r="BP252" i="10"/>
  <c r="BP361" i="10"/>
  <c r="BL298" i="10"/>
  <c r="BL316" i="10"/>
  <c r="BL420" i="10"/>
  <c r="BL434" i="10"/>
  <c r="BL87" i="10"/>
  <c r="BL224" i="10"/>
  <c r="BL181" i="10"/>
  <c r="BL408" i="10"/>
  <c r="BL223" i="10"/>
  <c r="BL332" i="10"/>
  <c r="BL180" i="10"/>
  <c r="BL86" i="10"/>
  <c r="BL251" i="10"/>
  <c r="BL302" i="10"/>
  <c r="BL389" i="10"/>
  <c r="BL333" i="10"/>
  <c r="BL147" i="10"/>
  <c r="BL403" i="10"/>
  <c r="BL122" i="10"/>
  <c r="BL68" i="10"/>
  <c r="BL25" i="10"/>
  <c r="BL470" i="10"/>
  <c r="BL274" i="10"/>
  <c r="BL293" i="10"/>
  <c r="BP88" i="10"/>
  <c r="BP152" i="10"/>
  <c r="BP303" i="10"/>
  <c r="BP293" i="10"/>
  <c r="BP124" i="10"/>
  <c r="BI12" i="10"/>
  <c r="BI452" i="10"/>
  <c r="BI162" i="10"/>
  <c r="BI391" i="10"/>
  <c r="BI431" i="10"/>
  <c r="BI79" i="10"/>
  <c r="BI149" i="10"/>
  <c r="BI19" i="10"/>
  <c r="BI229" i="10"/>
  <c r="BI438" i="10"/>
  <c r="BI459" i="10"/>
  <c r="BI505" i="10"/>
  <c r="BI170" i="10"/>
  <c r="BI127" i="10"/>
  <c r="BI190" i="10"/>
  <c r="BI51" i="10"/>
  <c r="BI331" i="10"/>
  <c r="BI208" i="10"/>
  <c r="BI460" i="10"/>
  <c r="BI493" i="10"/>
  <c r="BI262" i="10"/>
  <c r="BI303" i="10"/>
  <c r="BI397" i="10"/>
  <c r="BI226" i="10"/>
  <c r="BI211" i="10"/>
  <c r="BI228" i="10"/>
  <c r="BI48" i="10"/>
  <c r="BI365" i="10"/>
  <c r="BI115" i="10"/>
  <c r="BI232" i="10"/>
  <c r="BI91" i="10"/>
  <c r="BI268" i="10"/>
  <c r="BI425" i="10"/>
  <c r="BI166" i="10"/>
  <c r="BI151" i="10"/>
  <c r="BI374" i="10"/>
  <c r="BI284" i="10"/>
  <c r="BI389" i="10"/>
  <c r="BI88" i="10"/>
  <c r="BI274" i="10"/>
  <c r="BI336" i="10"/>
  <c r="BI415" i="10"/>
  <c r="BI451" i="10"/>
  <c r="BI227" i="10"/>
  <c r="BI44" i="10"/>
  <c r="BI419" i="10"/>
  <c r="BI371" i="10"/>
  <c r="BI100" i="10"/>
  <c r="BI204" i="10"/>
  <c r="BI367" i="10"/>
  <c r="BI358" i="10"/>
  <c r="BI78" i="10"/>
  <c r="BI395" i="10"/>
  <c r="BI476" i="10"/>
  <c r="BI370" i="10"/>
  <c r="BI320" i="10"/>
  <c r="BI21" i="10"/>
  <c r="BI252" i="10"/>
  <c r="BI428" i="10"/>
  <c r="BI306" i="10"/>
  <c r="BI287" i="10"/>
  <c r="BI214" i="10"/>
  <c r="BI216" i="10"/>
  <c r="BI239" i="10"/>
  <c r="BI364" i="10"/>
  <c r="BI470" i="10"/>
  <c r="BI485" i="10"/>
  <c r="BI373" i="10"/>
  <c r="BI335" i="10"/>
  <c r="BI230" i="10"/>
  <c r="BI49" i="10"/>
  <c r="BI117" i="10"/>
  <c r="BI102" i="10"/>
  <c r="BI355" i="10"/>
  <c r="BI413" i="10"/>
  <c r="BI219" i="10"/>
  <c r="BI279" i="10"/>
  <c r="BI35" i="10"/>
  <c r="BI343" i="10"/>
  <c r="BI446" i="10"/>
  <c r="BI404" i="10"/>
  <c r="BI349" i="10"/>
  <c r="BH367" i="10"/>
  <c r="A442" i="16"/>
  <c r="AR475" i="16"/>
  <c r="AR180" i="16"/>
  <c r="A136" i="16"/>
  <c r="AR40" i="16"/>
  <c r="A243" i="16"/>
  <c r="AR414" i="16"/>
  <c r="AR237" i="16"/>
  <c r="A459" i="16"/>
  <c r="AR9" i="16"/>
  <c r="AR59" i="16"/>
  <c r="A65" i="16"/>
  <c r="AR72" i="16"/>
  <c r="AR96" i="16"/>
  <c r="AR101" i="16"/>
  <c r="AR153" i="16"/>
  <c r="AR223" i="16"/>
  <c r="AR262" i="16"/>
  <c r="AR315" i="16"/>
  <c r="AR326" i="16"/>
  <c r="AR329" i="16"/>
  <c r="AR332" i="16"/>
  <c r="A387" i="16"/>
  <c r="AR411" i="16"/>
  <c r="AR461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380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215" i="10"/>
  <c r="BL237" i="10"/>
  <c r="BL439" i="10"/>
  <c r="BL476" i="10"/>
  <c r="BL13" i="10"/>
  <c r="BL392" i="10"/>
  <c r="BL286" i="10"/>
  <c r="BL388" i="10"/>
  <c r="BL218" i="10"/>
  <c r="BL484" i="10"/>
  <c r="BL372" i="10"/>
  <c r="BL340" i="10"/>
  <c r="BL327" i="10"/>
  <c r="BL221" i="10"/>
  <c r="BL208" i="10"/>
  <c r="BL213" i="10"/>
  <c r="BL288" i="10"/>
  <c r="BL114" i="10"/>
  <c r="BL325" i="10"/>
  <c r="BL190" i="10"/>
  <c r="BL29" i="10"/>
  <c r="BL52" i="10"/>
  <c r="BL48" i="10"/>
  <c r="BL109" i="10"/>
  <c r="BL37" i="10"/>
  <c r="BL229" i="10"/>
  <c r="BL299" i="10"/>
  <c r="BL467" i="10"/>
  <c r="BL210" i="10"/>
  <c r="BL407" i="10"/>
  <c r="BL26" i="10"/>
  <c r="BL58" i="10"/>
  <c r="BL427" i="10"/>
  <c r="BL390" i="10"/>
  <c r="BL411" i="10"/>
  <c r="BL65" i="10"/>
  <c r="BL113" i="10"/>
  <c r="BL107" i="10"/>
  <c r="BL159" i="10"/>
  <c r="BL81" i="10"/>
  <c r="BL199" i="10"/>
  <c r="BL335" i="10"/>
  <c r="BL483" i="10"/>
  <c r="BL311" i="10"/>
  <c r="BL454" i="10"/>
  <c r="BL214" i="10"/>
  <c r="BL197" i="10"/>
  <c r="BL189" i="10"/>
  <c r="BL495" i="10"/>
  <c r="BL69" i="10"/>
  <c r="BL11" i="10"/>
  <c r="BL469" i="10"/>
  <c r="BL146" i="10"/>
  <c r="BL18" i="10"/>
  <c r="BL150" i="10"/>
  <c r="BL222" i="10"/>
  <c r="BL164" i="10"/>
  <c r="BL151" i="10"/>
  <c r="BL362" i="10"/>
  <c r="BL280" i="10"/>
  <c r="BL206" i="10"/>
  <c r="BL355" i="10"/>
  <c r="BL260" i="10"/>
  <c r="BL369" i="10"/>
  <c r="BL236" i="10"/>
  <c r="BL194" i="10"/>
  <c r="BL94" i="10"/>
  <c r="BL498" i="10"/>
  <c r="BL489" i="10"/>
  <c r="BL337" i="10"/>
  <c r="BL247" i="10"/>
  <c r="BL77" i="10"/>
  <c r="BL323" i="10"/>
  <c r="BL111" i="10"/>
  <c r="BL83" i="10"/>
  <c r="BL488" i="10"/>
  <c r="BL141" i="10"/>
  <c r="BL19" i="10"/>
  <c r="BL343" i="10"/>
  <c r="BL39" i="10"/>
  <c r="BL479" i="10"/>
  <c r="BL338" i="10"/>
  <c r="BL165" i="10"/>
  <c r="BL234" i="10"/>
  <c r="BL464" i="10"/>
  <c r="BL486" i="10"/>
  <c r="BL463" i="10"/>
  <c r="BL307" i="10"/>
  <c r="BL269" i="10"/>
  <c r="BL233" i="10"/>
  <c r="BL458" i="10"/>
  <c r="BL78" i="10"/>
  <c r="BL105" i="10"/>
  <c r="BL36" i="10"/>
  <c r="BL177" i="10"/>
  <c r="BL284" i="10"/>
  <c r="BL370" i="10"/>
  <c r="BL364" i="10"/>
  <c r="BL156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 s="1"/>
  <c r="R53" i="20"/>
  <c r="U53" i="20" s="1"/>
  <c r="R42" i="20"/>
  <c r="U42" i="20" s="1"/>
  <c r="U37" i="20"/>
  <c r="O28" i="20"/>
  <c r="O21" i="20"/>
  <c r="O13" i="20"/>
  <c r="O52" i="20"/>
  <c r="O36" i="20"/>
  <c r="U7" i="20"/>
  <c r="U21" i="20"/>
  <c r="R33" i="20"/>
  <c r="U33" i="20"/>
  <c r="O9" i="20"/>
  <c r="U9" i="20"/>
  <c r="U48" i="20"/>
  <c r="U45" i="20"/>
  <c r="U19" i="20"/>
  <c r="O37" i="20"/>
  <c r="O31" i="20"/>
  <c r="R25" i="20"/>
  <c r="U25" i="20"/>
  <c r="U15" i="20"/>
  <c r="U18" i="20"/>
  <c r="U30" i="20"/>
  <c r="U36" i="20"/>
  <c r="U12" i="20"/>
  <c r="R32" i="20"/>
  <c r="U32" i="20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67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R235" i="16"/>
  <c r="AR39" i="16"/>
  <c r="A81" i="16"/>
  <c r="AR204" i="16"/>
  <c r="A90" i="16"/>
  <c r="A345" i="16"/>
  <c r="A390" i="16"/>
  <c r="A404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6" i="10"/>
  <c r="BF363" i="10"/>
  <c r="BF411" i="10"/>
  <c r="BF395" i="10"/>
  <c r="BF283" i="10"/>
  <c r="BF32" i="10"/>
  <c r="BF219" i="10"/>
  <c r="BF208" i="10"/>
  <c r="BF233" i="10"/>
  <c r="BF423" i="10"/>
  <c r="BF482" i="10"/>
  <c r="BF265" i="10"/>
  <c r="BF21" i="10"/>
  <c r="BF278" i="10"/>
  <c r="BF353" i="10"/>
  <c r="BF185" i="10"/>
  <c r="BF195" i="10"/>
  <c r="BF209" i="10"/>
  <c r="BF298" i="10"/>
  <c r="BF448" i="10"/>
  <c r="BF264" i="10"/>
  <c r="BF335" i="10"/>
  <c r="BF145" i="10"/>
  <c r="BF367" i="10"/>
  <c r="BF177" i="10"/>
  <c r="BF399" i="10"/>
  <c r="BF241" i="10"/>
  <c r="BF69" i="10"/>
  <c r="BF397" i="10"/>
  <c r="BF350" i="10"/>
  <c r="BF44" i="10"/>
  <c r="BF361" i="10"/>
  <c r="BF28" i="10"/>
  <c r="BF495" i="10"/>
  <c r="BF478" i="10"/>
  <c r="BF393" i="10"/>
  <c r="BF124" i="10"/>
  <c r="BF149" i="10"/>
  <c r="BF49" i="10"/>
  <c r="BF462" i="10"/>
  <c r="BF494" i="10"/>
  <c r="BF35" i="10"/>
  <c r="BF72" i="10"/>
  <c r="BF417" i="10"/>
  <c r="BF366" i="10"/>
  <c r="BF207" i="10"/>
  <c r="BF444" i="10"/>
  <c r="BF132" i="10"/>
  <c r="BF435" i="10"/>
  <c r="BF142" i="10"/>
  <c r="BF26" i="10"/>
  <c r="BF422" i="10"/>
  <c r="BF74" i="10"/>
  <c r="BF430" i="10"/>
  <c r="BF344" i="10"/>
  <c r="BF292" i="10"/>
  <c r="BF22" i="10"/>
  <c r="BF317" i="10"/>
  <c r="BF272" i="10"/>
  <c r="BF421" i="10"/>
  <c r="BF15" i="10"/>
  <c r="BF333" i="10"/>
  <c r="BF288" i="10"/>
  <c r="BF429" i="10"/>
  <c r="BF73" i="10"/>
  <c r="BF381" i="10"/>
  <c r="BF334" i="10"/>
  <c r="BF445" i="10"/>
  <c r="BF89" i="10"/>
  <c r="BF163" i="10"/>
  <c r="BF474" i="10"/>
  <c r="BF465" i="10"/>
  <c r="BF127" i="10"/>
  <c r="BF120" i="10"/>
  <c r="BF50" i="10"/>
  <c r="BF166" i="10"/>
  <c r="BF258" i="10"/>
  <c r="BF356" i="10"/>
  <c r="BF31" i="10"/>
  <c r="BF204" i="10"/>
  <c r="BF187" i="10"/>
  <c r="BF248" i="10"/>
  <c r="BF184" i="10"/>
  <c r="BF315" i="10"/>
  <c r="BF475" i="10"/>
  <c r="BF503" i="10"/>
  <c r="BF154" i="10"/>
  <c r="BF316" i="10"/>
  <c r="BF117" i="10"/>
  <c r="BF197" i="10"/>
  <c r="BF47" i="10"/>
  <c r="BF250" i="10"/>
  <c r="BF438" i="10"/>
  <c r="BF282" i="10"/>
  <c r="BF312" i="10"/>
  <c r="BF262" i="10"/>
  <c r="BF300" i="10"/>
  <c r="BF153" i="10"/>
  <c r="BF87" i="10"/>
  <c r="BF382" i="10"/>
  <c r="BF493" i="10"/>
  <c r="BF169" i="10"/>
  <c r="BF103" i="10"/>
  <c r="BF390" i="10"/>
  <c r="BF501" i="10"/>
  <c r="BF201" i="10"/>
  <c r="BF147" i="10"/>
  <c r="BF458" i="10"/>
  <c r="BF122" i="10"/>
  <c r="BF217" i="10"/>
  <c r="BF291" i="10"/>
  <c r="BF504" i="10"/>
  <c r="BF39" i="10"/>
  <c r="BF271" i="10"/>
  <c r="BF188" i="10"/>
  <c r="BF305" i="10"/>
  <c r="BF279" i="10"/>
  <c r="BF339" i="10"/>
  <c r="BF384" i="10"/>
  <c r="BF34" i="10"/>
  <c r="BF500" i="10"/>
  <c r="BF378" i="10"/>
  <c r="BF45" i="10"/>
  <c r="BF464" i="10"/>
  <c r="BF473" i="10"/>
  <c r="BF441" i="10"/>
  <c r="BF231" i="10"/>
  <c r="BF77" i="10"/>
  <c r="BF318" i="10"/>
  <c r="BF96" i="10"/>
  <c r="BF313" i="10"/>
  <c r="BF294" i="10"/>
  <c r="BF285" i="10"/>
  <c r="BF442" i="10"/>
  <c r="BF365" i="10"/>
  <c r="BF314" i="10"/>
  <c r="BF402" i="10"/>
  <c r="BF355" i="10"/>
  <c r="BF281" i="10"/>
  <c r="BF227" i="10"/>
  <c r="BF114" i="10"/>
  <c r="BF36" i="10"/>
  <c r="BF297" i="10"/>
  <c r="BF243" i="10"/>
  <c r="BF456" i="10"/>
  <c r="BF497" i="10"/>
  <c r="BF329" i="10"/>
  <c r="BF275" i="10"/>
  <c r="BF488" i="10"/>
  <c r="BF481" i="10"/>
  <c r="BF345" i="10"/>
  <c r="BF19" i="10"/>
  <c r="BF487" i="10"/>
  <c r="BF198" i="10"/>
  <c r="BF98" i="10"/>
  <c r="BF252" i="10"/>
  <c r="BF199" i="10"/>
  <c r="BF257" i="10"/>
  <c r="BF405" i="10"/>
  <c r="BF389" i="10"/>
  <c r="BF256" i="10"/>
  <c r="BF183" i="10"/>
  <c r="BF111" i="10"/>
  <c r="BF182" i="10"/>
  <c r="BF150" i="10"/>
  <c r="BF357" i="10"/>
  <c r="BF136" i="10"/>
  <c r="BF348" i="10"/>
  <c r="BF131" i="10"/>
  <c r="BF322" i="10"/>
  <c r="BF506" i="10"/>
  <c r="BF383" i="10"/>
  <c r="BF416" i="10"/>
  <c r="BF323" i="10"/>
  <c r="BF426" i="10"/>
  <c r="BF403" i="10"/>
  <c r="BF270" i="10"/>
  <c r="BF296" i="10"/>
  <c r="BF290" i="10"/>
  <c r="BF410" i="10"/>
  <c r="BF266" i="10"/>
  <c r="BF370" i="10"/>
  <c r="BF254" i="10"/>
  <c r="BF125" i="10"/>
  <c r="BF105" i="10"/>
  <c r="BF509" i="10"/>
  <c r="BF466" i="10"/>
  <c r="BF457" i="10"/>
  <c r="BF380" i="10"/>
  <c r="BF57" i="10"/>
  <c r="BF455" i="10"/>
  <c r="BF371" i="10"/>
  <c r="BF476" i="10"/>
  <c r="BF479" i="10"/>
  <c r="BF100" i="10"/>
  <c r="BF137" i="10"/>
  <c r="BF215" i="10"/>
  <c r="BF460" i="10"/>
  <c r="BF326" i="10"/>
  <c r="BF436" i="10"/>
  <c r="BF228" i="10"/>
  <c r="BF63" i="10"/>
  <c r="BF274" i="10"/>
  <c r="BF232" i="10"/>
  <c r="BF64" i="10"/>
  <c r="BF179" i="10"/>
  <c r="BF193" i="10"/>
  <c r="BF161" i="10"/>
  <c r="BF260" i="10"/>
  <c r="BF157" i="10"/>
  <c r="BF437" i="10"/>
  <c r="BF447" i="10"/>
  <c r="BF387" i="10"/>
  <c r="BF116" i="10"/>
  <c r="BF12" i="10"/>
  <c r="BF85" i="10"/>
  <c r="BF408" i="10"/>
  <c r="BF115" i="10"/>
  <c r="BF477" i="10"/>
  <c r="BF196" i="10"/>
  <c r="BF342" i="10"/>
  <c r="BF386" i="10"/>
  <c r="BF139" i="10"/>
  <c r="BF107" i="10"/>
  <c r="BF200" i="10"/>
  <c r="BF490" i="10"/>
  <c r="BF60" i="10"/>
  <c r="BF362" i="10"/>
  <c r="BF347" i="10"/>
  <c r="BF432" i="10"/>
  <c r="BF484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125" i="16"/>
  <c r="A168" i="16"/>
  <c r="AR63" i="16"/>
  <c r="AR267" i="16"/>
  <c r="A251" i="16"/>
  <c r="A58" i="16"/>
  <c r="A313" i="16"/>
  <c r="A195" i="16"/>
  <c r="AR184" i="16"/>
  <c r="AR372" i="16"/>
  <c r="A206" i="16"/>
  <c r="AR338" i="16"/>
  <c r="A374" i="16"/>
  <c r="AR432" i="16"/>
  <c r="A83" i="16"/>
  <c r="A488" i="16"/>
  <c r="BQ478" i="10"/>
  <c r="BQ411" i="10"/>
  <c r="BQ298" i="10"/>
  <c r="BQ222" i="10"/>
  <c r="BQ82" i="10"/>
  <c r="BQ58" i="10"/>
  <c r="BQ134" i="10"/>
  <c r="BQ306" i="10"/>
  <c r="BQ465" i="10"/>
  <c r="BQ310" i="10"/>
  <c r="BQ483" i="10"/>
  <c r="BQ393" i="10"/>
  <c r="BQ309" i="10"/>
  <c r="BQ75" i="10"/>
  <c r="BQ278" i="10"/>
  <c r="BQ180" i="10"/>
  <c r="BQ55" i="10"/>
  <c r="BQ457" i="10"/>
  <c r="BQ56" i="10"/>
  <c r="BQ354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490" i="10"/>
  <c r="BL397" i="10"/>
  <c r="BL241" i="10"/>
  <c r="BL92" i="10"/>
  <c r="BL73" i="10"/>
  <c r="BL140" i="10"/>
  <c r="BL446" i="10"/>
  <c r="BL99" i="10"/>
  <c r="BL80" i="10"/>
  <c r="BL108" i="10"/>
  <c r="BL148" i="10"/>
  <c r="BL106" i="10"/>
  <c r="BL315" i="10"/>
  <c r="BL308" i="10"/>
  <c r="BL350" i="10"/>
  <c r="BL272" i="10"/>
  <c r="BL443" i="10"/>
  <c r="BL174" i="10"/>
  <c r="BL376" i="10"/>
  <c r="BL170" i="10"/>
  <c r="BL440" i="10"/>
  <c r="BL357" i="10"/>
  <c r="BL235" i="10"/>
  <c r="BL85" i="10"/>
  <c r="BL161" i="10"/>
  <c r="BL264" i="10"/>
  <c r="BL508" i="10"/>
  <c r="BL473" i="10"/>
  <c r="BL157" i="10"/>
  <c r="BL352" i="10"/>
  <c r="BL366" i="10"/>
  <c r="BL442" i="10"/>
  <c r="BL296" i="10"/>
  <c r="BL279" i="10"/>
  <c r="BL356" i="10"/>
  <c r="BL217" i="10"/>
  <c r="BL482" i="10"/>
  <c r="BL373" i="10"/>
  <c r="BL248" i="10"/>
  <c r="BL129" i="10"/>
  <c r="BL226" i="10"/>
  <c r="BL326" i="10"/>
  <c r="BL312" i="10"/>
  <c r="BL124" i="10"/>
  <c r="BL35" i="10"/>
  <c r="BL334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CJ473" i="10" l="1"/>
  <c r="CJ479" i="10"/>
  <c r="CJ379" i="10"/>
  <c r="CJ108" i="10"/>
  <c r="CJ410" i="10"/>
  <c r="CJ101" i="10"/>
  <c r="CJ26" i="10"/>
  <c r="CJ182" i="10"/>
  <c r="CJ123" i="10"/>
  <c r="CJ63" i="10"/>
  <c r="CJ234" i="10"/>
  <c r="CJ67" i="10"/>
  <c r="CJ246" i="10"/>
  <c r="CJ39" i="10"/>
  <c r="CJ104" i="10"/>
  <c r="CJ184" i="10"/>
  <c r="CJ277" i="10"/>
  <c r="CJ247" i="10"/>
  <c r="CJ349" i="10"/>
  <c r="CJ430" i="10"/>
  <c r="CJ175" i="10"/>
  <c r="CJ469" i="10"/>
  <c r="CJ295" i="10"/>
  <c r="CJ402" i="10"/>
  <c r="CJ472" i="10"/>
  <c r="CJ130" i="10"/>
  <c r="CJ103" i="10"/>
  <c r="CJ172" i="10"/>
  <c r="CJ334" i="10"/>
  <c r="CJ57" i="10"/>
  <c r="CJ171" i="10"/>
  <c r="CJ149" i="10"/>
  <c r="CJ364" i="10"/>
  <c r="CJ365" i="10"/>
  <c r="CJ326" i="10"/>
  <c r="CJ192" i="10"/>
  <c r="CJ207" i="10"/>
  <c r="CJ76" i="10"/>
  <c r="CJ243" i="10"/>
  <c r="CJ77" i="10"/>
  <c r="CJ97" i="10"/>
  <c r="CJ257" i="10"/>
  <c r="CJ68" i="10"/>
  <c r="CJ392" i="10"/>
  <c r="CJ284" i="10"/>
  <c r="CJ307" i="10"/>
  <c r="CJ435" i="10"/>
  <c r="CJ308" i="10"/>
  <c r="CJ311" i="10"/>
  <c r="CJ112" i="10"/>
  <c r="CJ179" i="10"/>
  <c r="CJ509" i="10"/>
  <c r="CJ219" i="10"/>
  <c r="CJ230" i="10"/>
  <c r="CJ398" i="10"/>
  <c r="CJ382" i="10"/>
  <c r="CJ283" i="10"/>
  <c r="CJ288" i="10"/>
  <c r="CJ276" i="10"/>
  <c r="CJ470" i="10"/>
  <c r="CJ215" i="10"/>
  <c r="CJ408" i="10"/>
  <c r="CJ300" i="10"/>
  <c r="CJ369" i="10"/>
  <c r="CJ127" i="10"/>
  <c r="CJ110" i="10"/>
  <c r="CJ449" i="10"/>
  <c r="CJ306" i="10"/>
  <c r="CJ418" i="10"/>
  <c r="CJ363" i="10"/>
  <c r="CJ325" i="10"/>
  <c r="CJ214" i="10"/>
  <c r="CJ413" i="10"/>
  <c r="CJ34" i="10"/>
  <c r="CJ285" i="10"/>
  <c r="CJ266" i="10"/>
  <c r="CJ464" i="10"/>
  <c r="CJ129" i="10"/>
  <c r="CJ314" i="10"/>
  <c r="CJ497" i="10"/>
  <c r="CJ216" i="10"/>
  <c r="CJ321" i="10"/>
  <c r="CJ328" i="10"/>
  <c r="CJ384" i="10"/>
  <c r="CJ163" i="10"/>
  <c r="CJ271" i="10"/>
  <c r="CJ113" i="10"/>
  <c r="CJ324" i="10"/>
  <c r="CJ471" i="10"/>
  <c r="CJ492" i="10"/>
  <c r="CJ167" i="10"/>
  <c r="CJ354" i="10"/>
  <c r="CJ24" i="10"/>
  <c r="CJ221" i="10"/>
  <c r="CJ91" i="10"/>
  <c r="CJ250" i="10"/>
  <c r="CJ442" i="10"/>
  <c r="CJ194" i="10"/>
  <c r="CJ506" i="10"/>
  <c r="CJ55" i="10"/>
  <c r="CJ187" i="10"/>
  <c r="CJ201" i="10"/>
  <c r="CJ466" i="10"/>
  <c r="CJ35" i="10"/>
  <c r="CJ82" i="10"/>
  <c r="CJ416" i="10"/>
  <c r="CJ505" i="10"/>
  <c r="CJ423" i="10"/>
  <c r="CJ282" i="10"/>
  <c r="CJ44" i="10"/>
  <c r="CJ27" i="10"/>
  <c r="CJ281" i="10"/>
  <c r="CJ165" i="10"/>
  <c r="CJ437" i="10"/>
  <c r="CJ432" i="10"/>
  <c r="CJ501" i="10"/>
  <c r="CJ301" i="10"/>
  <c r="CJ49" i="10"/>
  <c r="CJ386" i="10"/>
  <c r="CJ488" i="10"/>
  <c r="CJ294" i="10"/>
  <c r="CJ337" i="10"/>
  <c r="CJ58" i="10"/>
  <c r="CJ312" i="10"/>
  <c r="CJ508" i="10"/>
  <c r="CJ339" i="10"/>
  <c r="CJ459" i="10"/>
  <c r="CJ335" i="10"/>
  <c r="CJ30" i="10"/>
  <c r="CJ254" i="10"/>
  <c r="CJ348" i="10"/>
  <c r="CJ394" i="10"/>
  <c r="CJ85" i="10"/>
  <c r="CJ278" i="10"/>
  <c r="CJ197" i="10"/>
  <c r="CJ279" i="10"/>
  <c r="CJ272" i="10"/>
  <c r="CJ199" i="10"/>
  <c r="CJ404" i="10"/>
  <c r="CJ133" i="10"/>
  <c r="CJ10" i="10"/>
  <c r="CJ142" i="10"/>
  <c r="CJ455" i="10"/>
  <c r="CJ434" i="10"/>
  <c r="CJ330" i="10"/>
  <c r="CJ177" i="10"/>
  <c r="CJ443" i="10"/>
  <c r="CJ190" i="10"/>
  <c r="CJ131" i="10"/>
  <c r="CJ136" i="10"/>
  <c r="CJ291" i="10"/>
  <c r="CJ248" i="10"/>
  <c r="CJ480" i="10"/>
  <c r="CJ28" i="10"/>
  <c r="CJ292" i="10"/>
  <c r="CJ107" i="10"/>
  <c r="CJ358" i="10"/>
  <c r="CJ240" i="10"/>
  <c r="CJ478" i="10"/>
  <c r="CJ106" i="10"/>
  <c r="CJ452" i="10"/>
  <c r="CJ217" i="10"/>
  <c r="CJ60" i="10"/>
  <c r="CJ237" i="10"/>
  <c r="CJ90" i="10"/>
  <c r="CJ193" i="10"/>
  <c r="CJ202" i="10"/>
  <c r="CJ313" i="10"/>
  <c r="CJ235" i="10"/>
  <c r="CJ56" i="10"/>
  <c r="CJ487" i="10"/>
  <c r="CJ424" i="10"/>
  <c r="CJ93" i="10"/>
  <c r="CJ465" i="10"/>
  <c r="CJ186" i="10"/>
  <c r="CJ341" i="10"/>
  <c r="CJ414" i="10"/>
  <c r="CJ268" i="10"/>
  <c r="CJ493" i="10"/>
  <c r="CJ203" i="10"/>
  <c r="CJ150" i="10"/>
  <c r="CJ83" i="10"/>
  <c r="CJ64" i="10"/>
  <c r="CJ135" i="10"/>
  <c r="CJ124" i="10"/>
  <c r="CJ138" i="10"/>
  <c r="CJ320" i="10"/>
  <c r="CJ88" i="10"/>
  <c r="CJ290" i="10"/>
  <c r="CJ40" i="10"/>
  <c r="CJ445" i="10"/>
  <c r="CJ409" i="10"/>
  <c r="CJ322" i="10"/>
  <c r="CJ467" i="10"/>
  <c r="CJ405" i="10"/>
  <c r="CJ327" i="10"/>
  <c r="CJ99" i="10"/>
  <c r="CJ376" i="10"/>
  <c r="CJ120" i="10"/>
  <c r="CJ53" i="10"/>
  <c r="CJ121" i="10"/>
  <c r="CJ16" i="10"/>
  <c r="CJ407" i="10"/>
  <c r="CJ95" i="10"/>
  <c r="CJ317" i="10"/>
  <c r="CJ37" i="10"/>
  <c r="CJ73" i="10"/>
  <c r="CJ229" i="10"/>
  <c r="CJ128" i="10"/>
  <c r="CJ200" i="10"/>
  <c r="CJ378" i="10"/>
  <c r="CJ359" i="10"/>
  <c r="CJ425" i="10"/>
  <c r="CJ447" i="10"/>
  <c r="CJ236" i="10"/>
  <c r="CJ264" i="10"/>
  <c r="CJ498" i="10"/>
  <c r="CJ368" i="10"/>
  <c r="CJ482" i="10"/>
  <c r="CJ52" i="10"/>
  <c r="CJ347" i="10"/>
  <c r="CJ367" i="10"/>
  <c r="CJ490" i="10"/>
  <c r="CJ253" i="10"/>
  <c r="CJ19" i="10"/>
  <c r="CJ486" i="10"/>
  <c r="CJ152" i="10"/>
  <c r="CJ139" i="10"/>
  <c r="CJ72" i="10"/>
  <c r="CJ383" i="10"/>
  <c r="CJ477" i="10"/>
  <c r="CJ399" i="10"/>
  <c r="CJ23" i="10"/>
  <c r="CJ146" i="10"/>
  <c r="CJ374" i="10"/>
  <c r="CJ134" i="10"/>
  <c r="CJ340" i="10"/>
  <c r="CJ122" i="10"/>
  <c r="CJ389" i="10"/>
  <c r="CJ481" i="10"/>
  <c r="CJ329" i="10"/>
  <c r="CJ458" i="10"/>
  <c r="CJ224" i="10"/>
  <c r="CJ86" i="10"/>
  <c r="CJ181" i="10"/>
  <c r="CJ75" i="10"/>
  <c r="CJ41" i="10"/>
  <c r="CJ305" i="10"/>
  <c r="CJ444" i="10"/>
  <c r="CJ351" i="10"/>
  <c r="R27" i="20"/>
  <c r="U27" i="20" s="1"/>
  <c r="O27" i="20"/>
  <c r="AR154" i="16"/>
  <c r="A154" i="16"/>
  <c r="AR436" i="16"/>
  <c r="A436" i="16"/>
  <c r="AR438" i="16"/>
  <c r="A438" i="16"/>
  <c r="AR152" i="16"/>
  <c r="O54" i="20"/>
  <c r="CG482" i="10"/>
  <c r="CG497" i="10"/>
  <c r="CG361" i="10"/>
  <c r="CG124" i="10"/>
  <c r="CG41" i="10"/>
  <c r="CG38" i="10"/>
  <c r="CG281" i="10"/>
  <c r="CG219" i="10"/>
  <c r="CG396" i="10"/>
  <c r="CG410" i="10"/>
  <c r="CG193" i="10"/>
  <c r="CG438" i="10"/>
  <c r="CG107" i="10"/>
  <c r="CG478" i="10"/>
  <c r="CG185" i="10"/>
  <c r="CG409" i="10"/>
  <c r="CG349" i="10"/>
  <c r="CG269" i="10"/>
  <c r="CG183" i="10"/>
  <c r="CG246" i="10"/>
  <c r="CG338" i="10"/>
  <c r="CG395" i="10"/>
  <c r="CG195" i="10"/>
  <c r="CG502" i="10"/>
  <c r="CG146" i="10"/>
  <c r="CG450" i="10"/>
  <c r="CG398" i="10"/>
  <c r="CG113" i="10"/>
  <c r="CG102" i="10"/>
  <c r="CG393" i="10"/>
  <c r="CG292" i="10"/>
  <c r="CG440" i="10"/>
  <c r="CG445" i="10"/>
  <c r="CG231" i="10"/>
  <c r="CG60" i="10"/>
  <c r="CG470" i="10"/>
  <c r="CG127" i="10"/>
  <c r="CG318" i="10"/>
  <c r="CG386" i="10"/>
  <c r="CG334" i="10"/>
  <c r="CG150" i="10"/>
  <c r="CG87" i="10"/>
  <c r="CG360" i="10"/>
  <c r="CG333" i="10"/>
  <c r="CG310" i="10"/>
  <c r="CG344" i="10"/>
  <c r="CG403" i="10"/>
  <c r="CG15" i="10"/>
  <c r="CG197" i="10"/>
  <c r="CG283" i="10"/>
  <c r="CG20" i="10"/>
  <c r="CG81" i="10"/>
  <c r="CG215" i="10"/>
  <c r="CG129" i="10"/>
  <c r="CG174" i="10"/>
  <c r="CG260" i="10"/>
  <c r="CG103" i="10"/>
  <c r="CG414" i="10"/>
  <c r="CG332" i="10"/>
  <c r="CG416" i="10"/>
  <c r="CG295" i="10"/>
  <c r="CG362" i="10"/>
  <c r="CG293" i="10"/>
  <c r="CG291" i="10"/>
  <c r="CG256" i="10"/>
  <c r="CG14" i="10"/>
  <c r="CG247" i="10"/>
  <c r="CG161" i="10"/>
  <c r="CG484" i="10"/>
  <c r="CG499" i="10"/>
  <c r="CG289" i="10"/>
  <c r="CG177" i="10"/>
  <c r="CG423" i="10"/>
  <c r="CG312" i="10"/>
  <c r="CG507" i="10"/>
  <c r="CG96" i="10"/>
  <c r="CG261" i="10"/>
  <c r="CG27" i="10"/>
  <c r="CG191" i="10"/>
  <c r="CG417" i="10"/>
  <c r="CG350" i="10"/>
  <c r="CG232" i="10"/>
  <c r="CG504" i="10"/>
  <c r="CG336" i="10"/>
  <c r="CG91" i="10"/>
  <c r="CG171" i="10"/>
  <c r="CG399" i="10"/>
  <c r="CG447" i="10"/>
  <c r="CG144" i="10"/>
  <c r="CG156" i="10"/>
  <c r="CG128" i="10"/>
  <c r="CG24" i="10"/>
  <c r="CG255" i="10"/>
  <c r="CG126" i="10"/>
  <c r="CG162" i="10"/>
  <c r="CG387" i="10"/>
  <c r="CG17" i="10"/>
  <c r="CG490" i="10"/>
  <c r="CG341" i="10"/>
  <c r="CG379" i="10"/>
  <c r="CG101" i="10"/>
  <c r="CG264" i="10"/>
  <c r="CG39" i="10"/>
  <c r="CG244" i="10"/>
  <c r="CG216" i="10"/>
  <c r="CG198" i="10"/>
  <c r="CG304" i="10"/>
  <c r="CG175" i="10"/>
  <c r="CG441" i="10"/>
  <c r="CG29" i="10"/>
  <c r="CG243" i="10"/>
  <c r="CG254" i="10"/>
  <c r="CG214" i="10"/>
  <c r="CG48" i="10"/>
  <c r="CG335" i="10"/>
  <c r="BX292" i="10"/>
  <c r="BX165" i="10"/>
  <c r="BX502" i="10"/>
  <c r="BX130" i="10"/>
  <c r="BX264" i="10"/>
  <c r="BX261" i="10"/>
  <c r="BX187" i="10"/>
  <c r="BX328" i="10"/>
  <c r="BX419" i="10"/>
  <c r="BX161" i="10"/>
  <c r="BX354" i="10"/>
  <c r="BX104" i="10"/>
  <c r="BX300" i="10"/>
  <c r="BX199" i="10"/>
  <c r="BX384" i="10"/>
  <c r="BX471" i="10"/>
  <c r="BX344" i="10"/>
  <c r="BX64" i="10"/>
  <c r="BX13" i="10"/>
  <c r="BX317" i="10"/>
  <c r="BX342" i="10"/>
  <c r="BX356" i="10"/>
  <c r="BX190" i="10"/>
  <c r="BX393" i="10"/>
  <c r="BX455" i="10"/>
  <c r="BX180" i="10"/>
  <c r="BX148" i="10"/>
  <c r="BX383" i="10"/>
  <c r="BX500" i="10"/>
  <c r="BX470" i="10"/>
  <c r="BX135" i="10"/>
  <c r="BX431" i="10"/>
  <c r="BX388" i="10"/>
  <c r="BX259" i="10"/>
  <c r="BX346" i="10"/>
  <c r="BX271" i="10"/>
  <c r="BX28" i="10"/>
  <c r="BX192" i="10"/>
  <c r="BX171" i="10"/>
  <c r="BX223" i="10"/>
  <c r="BX400" i="10"/>
  <c r="BX496" i="10"/>
  <c r="BX508" i="10"/>
  <c r="BX121" i="10"/>
  <c r="BX286" i="10"/>
  <c r="BX189" i="10"/>
  <c r="BX27" i="10"/>
  <c r="BX166" i="10"/>
  <c r="BX37" i="10"/>
  <c r="BX349" i="10"/>
  <c r="BX253" i="10"/>
  <c r="BX244" i="10"/>
  <c r="BX153" i="10"/>
  <c r="BX376" i="10"/>
  <c r="BX45" i="10"/>
  <c r="BX255" i="10"/>
  <c r="BX377" i="10"/>
  <c r="BX413" i="10"/>
  <c r="BX327" i="10"/>
  <c r="BX458" i="10"/>
  <c r="BX177" i="10"/>
  <c r="BX99" i="10"/>
  <c r="CJ429" i="10"/>
  <c r="CJ105" i="10"/>
  <c r="CJ153" i="10"/>
  <c r="CJ400" i="10"/>
  <c r="CJ427" i="10"/>
  <c r="CJ448" i="10"/>
  <c r="CJ403" i="10"/>
  <c r="CJ29" i="10"/>
  <c r="CJ80" i="10"/>
  <c r="CJ507" i="10"/>
  <c r="CJ117" i="10"/>
  <c r="CJ111" i="10"/>
  <c r="CJ352" i="10"/>
  <c r="CJ293" i="10"/>
  <c r="CJ421" i="10"/>
  <c r="CJ132" i="10"/>
  <c r="CJ302" i="10"/>
  <c r="CJ226" i="10"/>
  <c r="CJ287" i="10"/>
  <c r="CJ102" i="10"/>
  <c r="CJ412" i="10"/>
  <c r="CJ92" i="10"/>
  <c r="CJ361" i="10"/>
  <c r="CJ345" i="10"/>
  <c r="CJ66" i="10"/>
  <c r="CJ18" i="10"/>
  <c r="CJ280" i="10"/>
  <c r="CJ385" i="10"/>
  <c r="CJ428" i="10"/>
  <c r="CJ415" i="10"/>
  <c r="CJ205" i="10"/>
  <c r="CJ11" i="10"/>
  <c r="CJ137" i="10"/>
  <c r="CJ140" i="10"/>
  <c r="CJ115" i="10"/>
  <c r="CJ484" i="10"/>
  <c r="CJ17" i="10"/>
  <c r="CJ419" i="10"/>
  <c r="CJ343" i="10"/>
  <c r="CJ451" i="10"/>
  <c r="CJ213" i="10"/>
  <c r="CJ166" i="10"/>
  <c r="CJ316" i="10"/>
  <c r="CJ119" i="10"/>
  <c r="CJ22" i="10"/>
  <c r="CJ38" i="10"/>
  <c r="CJ304" i="10"/>
  <c r="CJ210" i="10"/>
  <c r="CJ47" i="10"/>
  <c r="CJ241" i="10"/>
  <c r="CJ273" i="10"/>
  <c r="CJ87" i="10"/>
  <c r="CJ426" i="10"/>
  <c r="CJ375" i="10"/>
  <c r="CJ147" i="10"/>
  <c r="CJ20" i="10"/>
  <c r="CJ114" i="10"/>
  <c r="CJ350" i="10"/>
  <c r="CJ204" i="10"/>
  <c r="CJ456" i="10"/>
  <c r="CJ239" i="10"/>
  <c r="CJ373" i="10"/>
  <c r="CG494" i="10"/>
  <c r="BR467" i="10"/>
  <c r="BR172" i="10"/>
  <c r="BR124" i="10"/>
  <c r="BR223" i="10"/>
  <c r="BR88" i="10"/>
  <c r="BR193" i="10"/>
  <c r="BR43" i="10"/>
  <c r="BR353" i="10"/>
  <c r="BR191" i="10"/>
  <c r="BR164" i="10"/>
  <c r="BR430" i="10"/>
  <c r="BR276" i="10"/>
  <c r="BR181" i="10"/>
  <c r="BR92" i="10"/>
  <c r="BR192" i="10"/>
  <c r="BR434" i="10"/>
  <c r="BR126" i="10"/>
  <c r="BR283" i="10"/>
  <c r="BR149" i="10"/>
  <c r="BR329" i="10"/>
  <c r="BR443" i="10"/>
  <c r="BR379" i="10"/>
  <c r="BR152" i="10"/>
  <c r="BR266" i="10"/>
  <c r="BR368" i="10"/>
  <c r="BR72" i="10"/>
  <c r="BR314" i="10"/>
  <c r="BR341" i="10"/>
  <c r="BR122" i="10"/>
  <c r="BR360" i="10"/>
  <c r="BR39" i="10"/>
  <c r="BR171" i="10"/>
  <c r="BR447" i="10"/>
  <c r="BR348" i="10"/>
  <c r="BR435" i="10"/>
  <c r="BR405" i="10"/>
  <c r="BR306" i="10"/>
  <c r="BR376" i="10"/>
  <c r="BR390" i="10"/>
  <c r="BR186" i="10"/>
  <c r="BR114" i="10"/>
  <c r="BR11" i="10"/>
  <c r="BR121" i="10"/>
  <c r="BR127" i="10"/>
  <c r="BR470" i="10"/>
  <c r="BR27" i="10"/>
  <c r="BR176" i="10"/>
  <c r="BR420" i="10"/>
  <c r="BR458" i="10"/>
  <c r="BR53" i="10"/>
  <c r="BR64" i="10"/>
  <c r="BR113" i="10"/>
  <c r="BR83" i="10"/>
  <c r="BR129" i="10"/>
  <c r="BR370" i="10"/>
  <c r="BR10" i="10"/>
  <c r="BR402" i="10"/>
  <c r="BR417" i="10"/>
  <c r="BR352" i="10"/>
  <c r="BR270" i="10"/>
  <c r="BR31" i="10"/>
  <c r="BR62" i="10"/>
  <c r="BR320" i="10"/>
  <c r="BR217" i="10"/>
  <c r="BR378" i="10"/>
  <c r="BR428" i="10"/>
  <c r="BR33" i="10"/>
  <c r="BR183" i="10"/>
  <c r="BR350" i="10"/>
  <c r="BR505" i="10"/>
  <c r="BR268" i="10"/>
  <c r="BR198" i="10"/>
  <c r="BR501" i="10"/>
  <c r="BR322" i="10"/>
  <c r="BR28" i="10"/>
  <c r="BR453" i="10"/>
  <c r="BR345" i="10"/>
  <c r="BR315" i="10"/>
  <c r="BR67" i="10"/>
  <c r="BR13" i="10"/>
  <c r="BR168" i="10"/>
  <c r="BR90" i="10"/>
  <c r="BR389" i="10"/>
  <c r="BR128" i="10"/>
  <c r="BR327" i="10"/>
  <c r="BR14" i="10"/>
  <c r="BR411" i="10"/>
  <c r="BR490" i="10"/>
  <c r="BR406" i="10"/>
  <c r="BR106" i="10"/>
  <c r="BR150" i="10"/>
  <c r="BR462" i="10"/>
  <c r="CG488" i="10"/>
  <c r="CG473" i="10"/>
  <c r="CG503" i="10"/>
  <c r="CG479" i="10"/>
  <c r="CG347" i="10"/>
  <c r="CG501" i="10"/>
  <c r="CG51" i="10"/>
  <c r="CG348" i="10"/>
  <c r="CG210" i="10"/>
  <c r="CG284" i="10"/>
  <c r="CG370" i="10"/>
  <c r="CG104" i="10"/>
  <c r="CG204" i="10"/>
  <c r="CG233" i="10"/>
  <c r="CG221" i="10"/>
  <c r="CG187" i="10"/>
  <c r="CG425" i="10"/>
  <c r="CG327" i="10"/>
  <c r="CG178" i="10"/>
  <c r="CG50" i="10"/>
  <c r="CG506" i="10"/>
  <c r="CG206" i="10"/>
  <c r="CG222" i="10"/>
  <c r="CG491" i="10"/>
  <c r="CG329" i="10"/>
  <c r="CG493" i="10"/>
  <c r="CG324" i="10"/>
  <c r="CG218" i="10"/>
  <c r="CG63" i="10"/>
  <c r="CG230" i="10"/>
  <c r="CG467" i="10"/>
  <c r="CG248" i="10"/>
  <c r="CG267" i="10"/>
  <c r="CG61" i="10"/>
  <c r="CG404" i="10"/>
  <c r="CG137" i="10"/>
  <c r="CG323" i="10"/>
  <c r="CG208" i="10"/>
  <c r="CG106" i="10"/>
  <c r="CG308" i="10"/>
  <c r="CG190" i="10"/>
  <c r="CG18" i="10"/>
  <c r="CG182" i="10"/>
  <c r="BX167" i="10"/>
  <c r="BX242" i="10"/>
  <c r="BX483" i="10"/>
  <c r="BX352" i="10"/>
  <c r="BX509" i="10"/>
  <c r="BX439" i="10"/>
  <c r="BX60" i="10"/>
  <c r="BX394" i="10"/>
  <c r="BX228" i="10"/>
  <c r="BX321" i="10"/>
  <c r="BX319" i="10"/>
  <c r="BX309" i="10"/>
  <c r="BX507" i="10"/>
  <c r="BX67" i="10"/>
  <c r="BX241" i="10"/>
  <c r="BX275" i="10"/>
  <c r="BX84" i="10"/>
  <c r="BX378" i="10"/>
  <c r="BX350" i="10"/>
  <c r="BX473" i="10"/>
  <c r="BX40" i="10"/>
  <c r="BX323" i="10"/>
  <c r="BX487" i="10"/>
  <c r="BX179" i="10"/>
  <c r="BX306" i="10"/>
  <c r="BX312" i="10"/>
  <c r="BX296" i="10"/>
  <c r="BX235" i="10"/>
  <c r="BX41" i="10"/>
  <c r="BX197" i="10"/>
  <c r="BX501" i="10"/>
  <c r="BX132" i="10"/>
  <c r="BX19" i="10"/>
  <c r="BX105" i="10"/>
  <c r="BX247" i="10"/>
  <c r="BX185" i="10"/>
  <c r="BX364" i="10"/>
  <c r="BX151" i="10"/>
  <c r="BX26" i="10"/>
  <c r="BX499" i="10"/>
  <c r="BX108" i="10"/>
  <c r="BX260" i="10"/>
  <c r="BX477" i="10"/>
  <c r="BX182" i="10"/>
  <c r="BX69" i="10"/>
  <c r="BX504" i="10"/>
  <c r="BX284" i="10"/>
  <c r="BX494" i="10"/>
  <c r="BX22" i="10"/>
  <c r="BX486" i="10"/>
  <c r="BX98" i="10"/>
  <c r="BX78" i="10"/>
  <c r="BX145" i="10"/>
  <c r="BX243" i="10"/>
  <c r="BX206" i="10"/>
  <c r="BX426" i="10"/>
  <c r="BX418" i="10"/>
  <c r="BX405" i="10"/>
  <c r="BX361" i="10"/>
  <c r="BX233" i="10"/>
  <c r="BX427" i="10"/>
  <c r="BX246" i="10"/>
  <c r="BX493" i="10"/>
  <c r="BX205" i="10"/>
  <c r="BX142" i="10"/>
  <c r="BX175" i="10"/>
  <c r="BX53" i="10"/>
  <c r="BX224" i="10"/>
  <c r="BX229" i="10"/>
  <c r="BX481" i="10"/>
  <c r="BX51" i="10"/>
  <c r="BX221" i="10"/>
  <c r="BX452" i="10"/>
  <c r="BX482" i="10"/>
  <c r="BX429" i="10"/>
  <c r="BX432" i="10"/>
  <c r="BX353" i="10"/>
  <c r="BX263" i="10"/>
  <c r="BX113" i="10"/>
  <c r="BX365" i="10"/>
  <c r="BX138" i="10"/>
  <c r="BX437" i="10"/>
  <c r="BX266" i="10"/>
  <c r="BX450" i="10"/>
  <c r="BX457" i="10"/>
  <c r="BX215" i="10"/>
  <c r="BX211" i="10"/>
  <c r="BX91" i="10"/>
  <c r="BX214" i="10"/>
  <c r="BX144" i="10"/>
  <c r="BX18" i="10"/>
  <c r="BX88" i="10"/>
  <c r="BX355" i="10"/>
  <c r="BX85" i="10"/>
  <c r="BX410" i="10"/>
  <c r="BX480" i="10"/>
  <c r="BX122" i="10"/>
  <c r="BX155" i="10"/>
  <c r="BX307" i="10"/>
  <c r="BX424" i="10"/>
  <c r="BX402" i="10"/>
  <c r="BX407" i="10"/>
  <c r="BX66" i="10"/>
  <c r="BX489" i="10"/>
  <c r="BX441" i="10"/>
  <c r="BX201" i="10"/>
  <c r="BX343" i="10"/>
  <c r="BX430" i="10"/>
  <c r="BX412" i="10"/>
  <c r="BX11" i="10"/>
  <c r="BX207" i="10"/>
  <c r="BX227" i="10"/>
  <c r="BX42" i="10"/>
  <c r="BX277" i="10"/>
  <c r="BX506" i="10"/>
  <c r="BX446" i="10"/>
  <c r="BX274" i="10"/>
  <c r="BX218" i="10"/>
  <c r="BX172" i="10"/>
  <c r="BX103" i="10"/>
  <c r="BX196" i="10"/>
  <c r="BX315" i="10"/>
  <c r="BX381" i="10"/>
  <c r="BX336" i="10"/>
  <c r="BX351" i="10"/>
  <c r="BX403" i="10"/>
  <c r="BX368" i="10"/>
  <c r="BX469" i="10"/>
  <c r="BX337" i="10"/>
  <c r="BX77" i="10"/>
  <c r="BX272" i="10"/>
  <c r="BX389" i="10"/>
  <c r="BX193" i="10"/>
  <c r="BX217" i="10"/>
  <c r="BX17" i="10"/>
  <c r="BX106" i="10"/>
  <c r="BX31" i="10"/>
  <c r="BX198" i="10"/>
  <c r="BX226" i="10"/>
  <c r="BX76" i="10"/>
  <c r="BX250" i="10"/>
  <c r="BX433" i="10"/>
  <c r="BX164" i="10"/>
  <c r="BX367" i="10"/>
  <c r="BX90" i="10"/>
  <c r="BX475" i="10"/>
  <c r="BX460" i="10"/>
  <c r="BX20" i="10"/>
  <c r="BX216" i="10"/>
  <c r="BX375" i="10"/>
  <c r="BX316" i="10"/>
  <c r="BX294" i="10"/>
  <c r="BX371" i="10"/>
  <c r="BX159" i="10"/>
  <c r="BX174" i="10"/>
  <c r="BX36" i="10"/>
  <c r="BX152" i="10"/>
  <c r="BX54" i="10"/>
  <c r="BX15" i="10"/>
  <c r="BX128" i="10"/>
  <c r="BX72" i="10"/>
  <c r="BX366" i="10"/>
  <c r="BX212" i="10"/>
  <c r="BX116" i="10"/>
  <c r="BX370" i="10"/>
  <c r="BX208" i="10"/>
  <c r="BX43" i="10"/>
  <c r="BX326" i="10"/>
  <c r="BX348" i="10"/>
  <c r="BX115" i="10"/>
  <c r="BX56" i="10"/>
  <c r="BX107" i="10"/>
  <c r="BX248" i="10"/>
  <c r="BX24" i="10"/>
  <c r="BX83" i="10"/>
  <c r="BX291" i="10"/>
  <c r="BX160" i="10"/>
  <c r="BX156" i="10"/>
  <c r="BX140" i="10"/>
  <c r="BX112" i="10"/>
  <c r="BX14" i="10"/>
  <c r="BX438" i="10"/>
  <c r="BX203" i="10"/>
  <c r="BX254" i="10"/>
  <c r="BX184" i="10"/>
  <c r="BX464" i="10"/>
  <c r="BX134" i="10"/>
  <c r="BX476" i="10"/>
  <c r="BX47" i="10"/>
  <c r="BX204" i="10"/>
  <c r="BX386" i="10"/>
  <c r="BX380" i="10"/>
  <c r="BX490" i="10"/>
  <c r="BX143" i="10"/>
  <c r="BX109" i="10"/>
  <c r="BX231" i="10"/>
  <c r="BX468" i="10"/>
  <c r="BX80" i="10"/>
  <c r="BX117" i="10"/>
  <c r="BX385" i="10"/>
  <c r="BX440" i="10"/>
  <c r="BX308" i="10"/>
  <c r="BX318" i="10"/>
  <c r="BX257" i="10"/>
  <c r="BX87" i="10"/>
  <c r="BX415" i="10"/>
  <c r="BX454" i="10"/>
  <c r="BX304" i="10"/>
  <c r="BX425" i="10"/>
  <c r="BX448" i="10"/>
  <c r="BX258" i="10"/>
  <c r="BX360" i="10"/>
  <c r="BX139" i="10"/>
  <c r="BX114" i="10"/>
  <c r="BX178" i="10"/>
  <c r="BX341" i="10"/>
  <c r="BX449" i="10"/>
  <c r="BX332" i="10"/>
  <c r="BX466" i="10"/>
  <c r="BX154" i="10"/>
  <c r="BX219" i="10"/>
  <c r="BX111" i="10"/>
  <c r="BX183" i="10"/>
  <c r="BX265" i="10"/>
  <c r="BX347" i="10"/>
  <c r="BX95" i="10"/>
  <c r="BX495" i="10"/>
  <c r="BX288" i="10"/>
  <c r="BX129" i="10"/>
  <c r="BX209" i="10"/>
  <c r="BX137" i="10"/>
  <c r="BX239" i="10"/>
  <c r="BX395" i="10"/>
  <c r="BX442" i="10"/>
  <c r="BX79" i="10"/>
  <c r="BX74" i="10"/>
  <c r="BX262" i="10"/>
  <c r="BX123" i="10"/>
  <c r="BX299" i="10"/>
  <c r="BX390" i="10"/>
  <c r="BX335" i="10"/>
  <c r="BX310" i="10"/>
  <c r="BX46" i="10"/>
  <c r="BX280" i="10"/>
  <c r="BX322" i="10"/>
  <c r="BX170" i="10"/>
  <c r="BX285" i="10"/>
  <c r="BX210" i="10"/>
  <c r="BX485" i="10"/>
  <c r="BX330" i="10"/>
  <c r="R23" i="20"/>
  <c r="U23" i="20" s="1"/>
  <c r="A3" i="20" s="1"/>
  <c r="R8" i="20"/>
  <c r="U8" i="20" s="1"/>
  <c r="CG406" i="10"/>
  <c r="CG89" i="10"/>
  <c r="CG92" i="10"/>
  <c r="CG500" i="10"/>
  <c r="CG181" i="10"/>
  <c r="CG97" i="10"/>
  <c r="CG439" i="10"/>
  <c r="CG223" i="10"/>
  <c r="CG23" i="10"/>
  <c r="CG453" i="10"/>
  <c r="CG224" i="10"/>
  <c r="CG252" i="10"/>
  <c r="CG88" i="10"/>
  <c r="CG268" i="10"/>
  <c r="CG353" i="10"/>
  <c r="CG143" i="10"/>
  <c r="CG375" i="10"/>
  <c r="CG272" i="10"/>
  <c r="CG121" i="10"/>
  <c r="CG430" i="10"/>
  <c r="CG109" i="10"/>
  <c r="CG270" i="10"/>
  <c r="CG71" i="10"/>
  <c r="CG369" i="10"/>
  <c r="CG443" i="10"/>
  <c r="CG279" i="10"/>
  <c r="CG151" i="10"/>
  <c r="CG433" i="10"/>
  <c r="CG274" i="10"/>
  <c r="CG428" i="10"/>
  <c r="CG311" i="10"/>
  <c r="CG298" i="10"/>
  <c r="CG278" i="10"/>
  <c r="CG288" i="10"/>
  <c r="CG462" i="10"/>
  <c r="CG94" i="10"/>
  <c r="CG176" i="10"/>
  <c r="CG93" i="10"/>
  <c r="CG263" i="10"/>
  <c r="CG389" i="10"/>
  <c r="CG242" i="10"/>
  <c r="CG196" i="10"/>
  <c r="CG355" i="10"/>
  <c r="CG418" i="10"/>
  <c r="CG469" i="10"/>
  <c r="CG357" i="10"/>
  <c r="CG235" i="10"/>
  <c r="CG163" i="10"/>
  <c r="CG147" i="10"/>
  <c r="CG390" i="10"/>
  <c r="CG53" i="10"/>
  <c r="CG123" i="10"/>
  <c r="CG180" i="10"/>
  <c r="CG466" i="10"/>
  <c r="CG465" i="10"/>
  <c r="CG495" i="10"/>
  <c r="CG315" i="10"/>
  <c r="CG314" i="10"/>
  <c r="CG487" i="10"/>
  <c r="CG259" i="10"/>
  <c r="CG229" i="10"/>
  <c r="CG74" i="10"/>
  <c r="CG159" i="10"/>
  <c r="CG220" i="10"/>
  <c r="CG46" i="10"/>
  <c r="CG262" i="10"/>
  <c r="CG133" i="10"/>
  <c r="CG44" i="10"/>
  <c r="CG142" i="10"/>
  <c r="CG472" i="10"/>
  <c r="CG316" i="10"/>
  <c r="CG328" i="10"/>
  <c r="CG319" i="10"/>
  <c r="CG325" i="10"/>
  <c r="CG141" i="10"/>
  <c r="CG125" i="10"/>
  <c r="CG105" i="10"/>
  <c r="CG33" i="10"/>
  <c r="CG132" i="10"/>
  <c r="CG117" i="10"/>
  <c r="CG98" i="10"/>
  <c r="CG12" i="10"/>
  <c r="CG368" i="10"/>
  <c r="CG226" i="10"/>
  <c r="CG367" i="10"/>
  <c r="CG331" i="10"/>
  <c r="CG419" i="10"/>
  <c r="CG228" i="10"/>
  <c r="CG454" i="10"/>
  <c r="CG212" i="10"/>
  <c r="CG179" i="10"/>
  <c r="CG297" i="10"/>
  <c r="CG79" i="10"/>
  <c r="CG31" i="10"/>
  <c r="CG170" i="10"/>
  <c r="CG397" i="10"/>
  <c r="CG339" i="10"/>
  <c r="CG169" i="10"/>
  <c r="CG136" i="10"/>
  <c r="CG184" i="10"/>
  <c r="CG200" i="10"/>
  <c r="CG160" i="10"/>
  <c r="CG72" i="10"/>
  <c r="CG392" i="10"/>
  <c r="CG186" i="10"/>
  <c r="CG28" i="10"/>
  <c r="CG471" i="10"/>
  <c r="CG49" i="10"/>
  <c r="CG296" i="10"/>
  <c r="CG111" i="10"/>
  <c r="CG59" i="10"/>
  <c r="CG352" i="10"/>
  <c r="CG385" i="10"/>
  <c r="BX498" i="10"/>
  <c r="BX479" i="10"/>
  <c r="BX200" i="10"/>
  <c r="BX73" i="10"/>
  <c r="BX401" i="10"/>
  <c r="BX369" i="10"/>
  <c r="BX331" i="10"/>
  <c r="BX421" i="10"/>
  <c r="BX57" i="10"/>
  <c r="BX133" i="10"/>
  <c r="BX147" i="10"/>
  <c r="BX162" i="10"/>
  <c r="BX59" i="10"/>
  <c r="BX311" i="10"/>
  <c r="BX484" i="10"/>
  <c r="BX10" i="10"/>
  <c r="BX96" i="10"/>
  <c r="BX313" i="10"/>
  <c r="BX249" i="10"/>
  <c r="BX363" i="10"/>
  <c r="BX409" i="10"/>
  <c r="BX290" i="10"/>
  <c r="BX92" i="10"/>
  <c r="BX270" i="10"/>
  <c r="BX420" i="10"/>
  <c r="BX268" i="10"/>
  <c r="BX488" i="10"/>
  <c r="BX34" i="10"/>
  <c r="BX202" i="10"/>
  <c r="BX25" i="10"/>
  <c r="BX119" i="10"/>
  <c r="BX186" i="10"/>
  <c r="BX236" i="10"/>
  <c r="BX222" i="10"/>
  <c r="BX428" i="10"/>
  <c r="BX333" i="10"/>
  <c r="BX398" i="10"/>
  <c r="BX301" i="10"/>
  <c r="BX234" i="10"/>
  <c r="BX124" i="10"/>
  <c r="BX48" i="10"/>
  <c r="BX289" i="10"/>
  <c r="BX63" i="10"/>
  <c r="BX329" i="10"/>
  <c r="BX52" i="10"/>
  <c r="BX414" i="10"/>
  <c r="BX397" i="10"/>
  <c r="BX55" i="10"/>
  <c r="BX399" i="10"/>
  <c r="BX334" i="10"/>
  <c r="BX157" i="10"/>
  <c r="BX423" i="10"/>
  <c r="BX392" i="10"/>
  <c r="BX238" i="10"/>
  <c r="BX65" i="10"/>
  <c r="BX252" i="10"/>
  <c r="BX373" i="10"/>
  <c r="BX379" i="10"/>
  <c r="BX62" i="10"/>
  <c r="BX32" i="10"/>
  <c r="BX195" i="10"/>
  <c r="BX404" i="10"/>
  <c r="CJ319" i="10"/>
  <c r="CJ387" i="10"/>
  <c r="CJ174" i="10"/>
  <c r="CJ43" i="10"/>
  <c r="CJ89" i="10"/>
  <c r="CJ483" i="10"/>
  <c r="CJ356" i="10"/>
  <c r="CJ14" i="10"/>
  <c r="CJ474" i="10"/>
  <c r="CJ196" i="10"/>
  <c r="CJ422" i="10"/>
  <c r="CJ244" i="10"/>
  <c r="CJ191" i="10"/>
  <c r="CJ476" i="10"/>
  <c r="CJ393" i="10"/>
  <c r="CJ59" i="10"/>
  <c r="CJ227" i="10"/>
  <c r="CJ259" i="10"/>
  <c r="CJ461" i="10"/>
  <c r="CJ391" i="10"/>
  <c r="CJ198" i="10"/>
  <c r="CJ496" i="10"/>
  <c r="CJ36" i="10"/>
  <c r="CJ491" i="10"/>
  <c r="CJ180" i="10"/>
  <c r="CJ81" i="10"/>
  <c r="CJ70" i="10"/>
  <c r="CJ453" i="10"/>
  <c r="CJ495" i="10"/>
  <c r="CJ357" i="10"/>
  <c r="CJ296" i="10"/>
  <c r="CJ94" i="10"/>
  <c r="CJ342" i="10"/>
  <c r="CJ270" i="10"/>
  <c r="CJ265" i="10"/>
  <c r="CJ125" i="10"/>
  <c r="CJ252" i="10"/>
  <c r="CJ333" i="10"/>
  <c r="CJ431" i="10"/>
  <c r="CJ251" i="10"/>
  <c r="CJ218" i="10"/>
  <c r="CJ310" i="10"/>
  <c r="CJ51" i="10"/>
  <c r="CJ159" i="10"/>
  <c r="CJ118" i="10"/>
  <c r="CJ222" i="10"/>
  <c r="CJ504" i="10"/>
  <c r="CJ267" i="10"/>
  <c r="CJ176" i="10"/>
  <c r="CJ96" i="10"/>
  <c r="CJ220" i="10"/>
  <c r="CJ48" i="10"/>
  <c r="CJ303" i="10"/>
  <c r="CJ318" i="10"/>
  <c r="CJ168" i="10"/>
  <c r="CJ31" i="10"/>
  <c r="CJ468" i="10"/>
  <c r="CJ209" i="10"/>
  <c r="CJ145" i="10"/>
  <c r="CJ233" i="10"/>
  <c r="CJ148" i="10"/>
  <c r="CJ169" i="10"/>
  <c r="CJ485" i="10"/>
  <c r="CG459" i="10"/>
  <c r="O34" i="20"/>
  <c r="R34" i="20"/>
  <c r="U34" i="20" s="1"/>
  <c r="CY14" i="10"/>
  <c r="CP9" i="10"/>
  <c r="CY61" i="10"/>
  <c r="AV61" i="10"/>
  <c r="AV65" i="10"/>
  <c r="CY65" i="10"/>
  <c r="AV76" i="10"/>
  <c r="CY76" i="10"/>
  <c r="CY86" i="10"/>
  <c r="AV86" i="10"/>
  <c r="CY90" i="10"/>
  <c r="AV90" i="10"/>
  <c r="CY101" i="10"/>
  <c r="AV101" i="10"/>
  <c r="CY107" i="10"/>
  <c r="AV107" i="10"/>
  <c r="AV116" i="10"/>
  <c r="CY116" i="10"/>
  <c r="CY138" i="10"/>
  <c r="AV138" i="10"/>
  <c r="CY392" i="10"/>
  <c r="AV392" i="10"/>
  <c r="CY398" i="10"/>
  <c r="AV398" i="10"/>
  <c r="CY413" i="10"/>
  <c r="AV413" i="10"/>
  <c r="CY416" i="10"/>
  <c r="AV416" i="10"/>
  <c r="CY422" i="10"/>
  <c r="AV422" i="10"/>
  <c r="CY434" i="10"/>
  <c r="AV434" i="10"/>
  <c r="CY449" i="10"/>
  <c r="AV449" i="10"/>
  <c r="CY453" i="10"/>
  <c r="AV453" i="10"/>
  <c r="AW12" i="10"/>
  <c r="CV12" i="10"/>
  <c r="CU12" i="10"/>
  <c r="CW12" i="10"/>
  <c r="CX12" i="10"/>
  <c r="CX9" i="10" s="1"/>
  <c r="AV12" i="10"/>
  <c r="CH12" i="10"/>
  <c r="CO12" i="10"/>
  <c r="BY12" i="10"/>
  <c r="CD12" i="10"/>
  <c r="CN12" i="10"/>
  <c r="CK12" i="10"/>
  <c r="CA12" i="10"/>
  <c r="CK14" i="10"/>
  <c r="AW14" i="10"/>
  <c r="CH14" i="10"/>
  <c r="CL14" i="10"/>
  <c r="BN14" i="10"/>
  <c r="BU14" i="10"/>
  <c r="CN14" i="10"/>
  <c r="AU14" i="10"/>
  <c r="AU9" i="10" s="1"/>
  <c r="CV14" i="10"/>
  <c r="BE14" i="10"/>
  <c r="CD14" i="10"/>
  <c r="CE14" i="10"/>
  <c r="CF14" i="10"/>
  <c r="BY14" i="10"/>
  <c r="AU16" i="10"/>
  <c r="CX16" i="10"/>
  <c r="AW16" i="10"/>
  <c r="AV16" i="10"/>
  <c r="CV16" i="10"/>
  <c r="CH16" i="10"/>
  <c r="CE16" i="10"/>
  <c r="CN16" i="10"/>
  <c r="CO16" i="10"/>
  <c r="BY16" i="10"/>
  <c r="BU16" i="10"/>
  <c r="CA16" i="10"/>
  <c r="BV16" i="10"/>
  <c r="CD16" i="10"/>
  <c r="CB16" i="10"/>
  <c r="BN16" i="10"/>
  <c r="AW18" i="10"/>
  <c r="AV18" i="10"/>
  <c r="CV18" i="10"/>
  <c r="AU18" i="10"/>
  <c r="CW18" i="10"/>
  <c r="CU18" i="10"/>
  <c r="CO18" i="10"/>
  <c r="CE18" i="10"/>
  <c r="CF18" i="10"/>
  <c r="CN18" i="10"/>
  <c r="BB18" i="10"/>
  <c r="CX18" i="10"/>
  <c r="CH18" i="10"/>
  <c r="CN20" i="10"/>
  <c r="CK20" i="10"/>
  <c r="CV20" i="10"/>
  <c r="CX20" i="10"/>
  <c r="CH20" i="10"/>
  <c r="CA20" i="10"/>
  <c r="BK20" i="10"/>
  <c r="AV20" i="10"/>
  <c r="AW20" i="10"/>
  <c r="CO20" i="10"/>
  <c r="BU20" i="10"/>
  <c r="AW22" i="10"/>
  <c r="CH22" i="10"/>
  <c r="CD22" i="10"/>
  <c r="CO22" i="10"/>
  <c r="CN22" i="10"/>
  <c r="CF22" i="10"/>
  <c r="CE22" i="10"/>
  <c r="CK22" i="10"/>
  <c r="BN22" i="10"/>
  <c r="CX22" i="10"/>
  <c r="BV22" i="10"/>
  <c r="BY22" i="10"/>
  <c r="CB22" i="10"/>
  <c r="CA22" i="10"/>
  <c r="CV22" i="10"/>
  <c r="CU24" i="10"/>
  <c r="CH24" i="10"/>
  <c r="CE24" i="10"/>
  <c r="BM24" i="10"/>
  <c r="CO24" i="10"/>
  <c r="CN24" i="10"/>
  <c r="BE24" i="10"/>
  <c r="CB24" i="10"/>
  <c r="CA24" i="10"/>
  <c r="CX24" i="10"/>
  <c r="BV24" i="10"/>
  <c r="CV25" i="10"/>
  <c r="CW25" i="10"/>
  <c r="BA25" i="10"/>
  <c r="CX25" i="10"/>
  <c r="CH43" i="10"/>
  <c r="AW43" i="10"/>
  <c r="CN43" i="10"/>
  <c r="CD43" i="10"/>
  <c r="BY43" i="10"/>
  <c r="CO43" i="10"/>
  <c r="BU43" i="10"/>
  <c r="BE43" i="10"/>
  <c r="CA43" i="10"/>
  <c r="BO43" i="10"/>
  <c r="AU43" i="10"/>
  <c r="BV43" i="10"/>
  <c r="CL43" i="10"/>
  <c r="CX43" i="10"/>
  <c r="CU45" i="10"/>
  <c r="AW45" i="10"/>
  <c r="CV45" i="10"/>
  <c r="AV45" i="10"/>
  <c r="CX45" i="10"/>
  <c r="BE45" i="10"/>
  <c r="CO45" i="10"/>
  <c r="CF45" i="10"/>
  <c r="BY45" i="10"/>
  <c r="BU45" i="10"/>
  <c r="BN45" i="10"/>
  <c r="CA45" i="10"/>
  <c r="CL45" i="10"/>
  <c r="CW48" i="10"/>
  <c r="CU48" i="10"/>
  <c r="CV48" i="10"/>
  <c r="CX48" i="10"/>
  <c r="BA48" i="10"/>
  <c r="CW50" i="10"/>
  <c r="BA50" i="10"/>
  <c r="CX52" i="10"/>
  <c r="CW52" i="10"/>
  <c r="CV52" i="10"/>
  <c r="BA52" i="10"/>
  <c r="CX70" i="10"/>
  <c r="CW70" i="10"/>
  <c r="CU70" i="10"/>
  <c r="CF70" i="10"/>
  <c r="CH70" i="10"/>
  <c r="CO70" i="10"/>
  <c r="CK70" i="10"/>
  <c r="BU70" i="10"/>
  <c r="AV70" i="10"/>
  <c r="CN70" i="10"/>
  <c r="CE70" i="10"/>
  <c r="CL70" i="10"/>
  <c r="AW70" i="10"/>
  <c r="CV73" i="10"/>
  <c r="CU73" i="10"/>
  <c r="CW73" i="10"/>
  <c r="CV75" i="10"/>
  <c r="BA75" i="10"/>
  <c r="CW75" i="10"/>
  <c r="CX75" i="10"/>
  <c r="CW77" i="10"/>
  <c r="BA77" i="10"/>
  <c r="CV77" i="10"/>
  <c r="AW337" i="10"/>
  <c r="CW337" i="10"/>
  <c r="CH337" i="10"/>
  <c r="BY337" i="10"/>
  <c r="CE337" i="10"/>
  <c r="CK337" i="10"/>
  <c r="CO337" i="10"/>
  <c r="CB337" i="10"/>
  <c r="AV337" i="10"/>
  <c r="BV337" i="10"/>
  <c r="CD337" i="10"/>
  <c r="BU337" i="10"/>
  <c r="BE337" i="10"/>
  <c r="CF337" i="10"/>
  <c r="AU337" i="10"/>
  <c r="AU339" i="10"/>
  <c r="CW339" i="10"/>
  <c r="CX339" i="10"/>
  <c r="AW339" i="10"/>
  <c r="CH339" i="10"/>
  <c r="CO339" i="10"/>
  <c r="BY339" i="10"/>
  <c r="CE339" i="10"/>
  <c r="BN339" i="10"/>
  <c r="CF339" i="10"/>
  <c r="BV339" i="10"/>
  <c r="CA339" i="10"/>
  <c r="CB339" i="10"/>
  <c r="AU358" i="10"/>
  <c r="CW358" i="10"/>
  <c r="AW358" i="10"/>
  <c r="CX358" i="10"/>
  <c r="BE358" i="10"/>
  <c r="CD358" i="10"/>
  <c r="CV358" i="10"/>
  <c r="CH358" i="10"/>
  <c r="CO358" i="10"/>
  <c r="CE358" i="10"/>
  <c r="BY358" i="10"/>
  <c r="BV358" i="10"/>
  <c r="CA358" i="10"/>
  <c r="BK358" i="10"/>
  <c r="CN358" i="10"/>
  <c r="CB358" i="10"/>
  <c r="BN358" i="10"/>
  <c r="AU360" i="10"/>
  <c r="CX360" i="10"/>
  <c r="AW360" i="10"/>
  <c r="AV360" i="10"/>
  <c r="CH360" i="10"/>
  <c r="CD360" i="10"/>
  <c r="CF360" i="10"/>
  <c r="BY360" i="10"/>
  <c r="CE360" i="10"/>
  <c r="CK360" i="10"/>
  <c r="CB360" i="10"/>
  <c r="CA360" i="10"/>
  <c r="CU360" i="10"/>
  <c r="CO360" i="10"/>
  <c r="CN360" i="10"/>
  <c r="BU360" i="10"/>
  <c r="CV360" i="10"/>
  <c r="AU362" i="10"/>
  <c r="AW362" i="10"/>
  <c r="CX362" i="10"/>
  <c r="CU362" i="10"/>
  <c r="AV362" i="10"/>
  <c r="CW362" i="10"/>
  <c r="CH362" i="10"/>
  <c r="CD362" i="10"/>
  <c r="BV362" i="10"/>
  <c r="CV362" i="10"/>
  <c r="CO362" i="10"/>
  <c r="BY362" i="10"/>
  <c r="CN362" i="10"/>
  <c r="AU364" i="10"/>
  <c r="CU364" i="10"/>
  <c r="AW364" i="10"/>
  <c r="CV364" i="10"/>
  <c r="CX364" i="10"/>
  <c r="AV364" i="10"/>
  <c r="CO364" i="10"/>
  <c r="BY364" i="10"/>
  <c r="CH364" i="10"/>
  <c r="BO364" i="10"/>
  <c r="CN364" i="10"/>
  <c r="BV364" i="10"/>
  <c r="CA364" i="10"/>
  <c r="CL364" i="10"/>
  <c r="CF366" i="10"/>
  <c r="BY366" i="10"/>
  <c r="CN366" i="10"/>
  <c r="CH366" i="10"/>
  <c r="CD366" i="10"/>
  <c r="BU366" i="10"/>
  <c r="BN366" i="10"/>
  <c r="BE366" i="10"/>
  <c r="CU366" i="10"/>
  <c r="CO366" i="10"/>
  <c r="AU366" i="10"/>
  <c r="CX366" i="10"/>
  <c r="AW368" i="10"/>
  <c r="CX368" i="10"/>
  <c r="AV368" i="10"/>
  <c r="CV368" i="10"/>
  <c r="AU368" i="10"/>
  <c r="CE368" i="10"/>
  <c r="CK368" i="10"/>
  <c r="CH368" i="10"/>
  <c r="CD368" i="10"/>
  <c r="CF368" i="10"/>
  <c r="BO368" i="10"/>
  <c r="BV368" i="10"/>
  <c r="BY368" i="10"/>
  <c r="CN368" i="10"/>
  <c r="CB368" i="10"/>
  <c r="BU368" i="10"/>
  <c r="AU379" i="10"/>
  <c r="CB379" i="10"/>
  <c r="AW379" i="10"/>
  <c r="CO379" i="10"/>
  <c r="CH379" i="10"/>
  <c r="BY379" i="10"/>
  <c r="CN379" i="10"/>
  <c r="BV379" i="10"/>
  <c r="BU379" i="10"/>
  <c r="CF379" i="10"/>
  <c r="CL379" i="10"/>
  <c r="CH387" i="10"/>
  <c r="CF387" i="10"/>
  <c r="BK387" i="10"/>
  <c r="BY387" i="10"/>
  <c r="CN387" i="10"/>
  <c r="CK387" i="10"/>
  <c r="CB387" i="10"/>
  <c r="CE387" i="10"/>
  <c r="CD387" i="10"/>
  <c r="CA387" i="10"/>
  <c r="BU387" i="10"/>
  <c r="BE387" i="10"/>
  <c r="CL387" i="10"/>
  <c r="AU389" i="10"/>
  <c r="CV389" i="10"/>
  <c r="CX389" i="10"/>
  <c r="AW389" i="10"/>
  <c r="CH389" i="10"/>
  <c r="AV389" i="10"/>
  <c r="CW389" i="10"/>
  <c r="CD389" i="10"/>
  <c r="CE389" i="10"/>
  <c r="BH389" i="10"/>
  <c r="CU389" i="10"/>
  <c r="CA389" i="10"/>
  <c r="CF389" i="10"/>
  <c r="CV391" i="10"/>
  <c r="CD391" i="10"/>
  <c r="BY391" i="10"/>
  <c r="CK391" i="10"/>
  <c r="CB391" i="10"/>
  <c r="CL391" i="10"/>
  <c r="CW391" i="10"/>
  <c r="CH391" i="10"/>
  <c r="CN391" i="10"/>
  <c r="BV391" i="10"/>
  <c r="BU391" i="10"/>
  <c r="BN391" i="10"/>
  <c r="CX391" i="10"/>
  <c r="AV393" i="10"/>
  <c r="CU393" i="10"/>
  <c r="CO393" i="10"/>
  <c r="CH393" i="10"/>
  <c r="CB393" i="10"/>
  <c r="CF393" i="10"/>
  <c r="CN393" i="10"/>
  <c r="BY393" i="10"/>
  <c r="CK393" i="10"/>
  <c r="BV393" i="10"/>
  <c r="CX393" i="10"/>
  <c r="AW393" i="10"/>
  <c r="CV395" i="10"/>
  <c r="AW395" i="10"/>
  <c r="CU395" i="10"/>
  <c r="CW395" i="10"/>
  <c r="CK395" i="10"/>
  <c r="CD395" i="10"/>
  <c r="CO395" i="10"/>
  <c r="AU395" i="10"/>
  <c r="CH395" i="10"/>
  <c r="BN395" i="10"/>
  <c r="AV395" i="10"/>
  <c r="CB395" i="10"/>
  <c r="CU396" i="10"/>
  <c r="CV396" i="10"/>
  <c r="CX396" i="10"/>
  <c r="BA396" i="10"/>
  <c r="CW396" i="10"/>
  <c r="BA398" i="10"/>
  <c r="CV398" i="10"/>
  <c r="CX400" i="10"/>
  <c r="CV400" i="10"/>
  <c r="CW400" i="10"/>
  <c r="BA400" i="10"/>
  <c r="CU400" i="10"/>
  <c r="CV408" i="10"/>
  <c r="CX408" i="10"/>
  <c r="AV408" i="10"/>
  <c r="CW408" i="10"/>
  <c r="AU408" i="10"/>
  <c r="CU408" i="10"/>
  <c r="AW408" i="10"/>
  <c r="CF408" i="10"/>
  <c r="CK408" i="10"/>
  <c r="CB408" i="10"/>
  <c r="CA408" i="10"/>
  <c r="CO408" i="10"/>
  <c r="CN408" i="10"/>
  <c r="CE408" i="10"/>
  <c r="BT408" i="10"/>
  <c r="CL408" i="10"/>
  <c r="BV408" i="10"/>
  <c r="CX410" i="10"/>
  <c r="CW410" i="10"/>
  <c r="CA410" i="10"/>
  <c r="CO410" i="10"/>
  <c r="BY410" i="10"/>
  <c r="CN410" i="10"/>
  <c r="CH410" i="10"/>
  <c r="CD410" i="10"/>
  <c r="CV410" i="10"/>
  <c r="CU410" i="10"/>
  <c r="CL410" i="10"/>
  <c r="BV410" i="10"/>
  <c r="CF410" i="10"/>
  <c r="CE410" i="10"/>
  <c r="CB410" i="10"/>
  <c r="BU410" i="10"/>
  <c r="BE410" i="10"/>
  <c r="AW410" i="10"/>
  <c r="CX412" i="10"/>
  <c r="AU412" i="10"/>
  <c r="AW412" i="10"/>
  <c r="AV412" i="10"/>
  <c r="CD412" i="10"/>
  <c r="BY412" i="10"/>
  <c r="CK412" i="10"/>
  <c r="CW412" i="10"/>
  <c r="CO412" i="10"/>
  <c r="BN412" i="10"/>
  <c r="CX414" i="10"/>
  <c r="AU414" i="10"/>
  <c r="CU414" i="10"/>
  <c r="CV414" i="10"/>
  <c r="AV414" i="10"/>
  <c r="CW414" i="10"/>
  <c r="CH414" i="10"/>
  <c r="CO414" i="10"/>
  <c r="CE414" i="10"/>
  <c r="CK414" i="10"/>
  <c r="AW414" i="10"/>
  <c r="CD414" i="10"/>
  <c r="CN414" i="10"/>
  <c r="CB414" i="10"/>
  <c r="BU414" i="10"/>
  <c r="BY414" i="10"/>
  <c r="BN414" i="10"/>
  <c r="BE414" i="10"/>
  <c r="AU416" i="10"/>
  <c r="CU416" i="10"/>
  <c r="CH416" i="10"/>
  <c r="CW416" i="10"/>
  <c r="CO416" i="10"/>
  <c r="BY416" i="10"/>
  <c r="CE416" i="10"/>
  <c r="CF416" i="10"/>
  <c r="CN416" i="10"/>
  <c r="CA416" i="10"/>
  <c r="CK416" i="10"/>
  <c r="CD416" i="10"/>
  <c r="BT416" i="10"/>
  <c r="BU416" i="10"/>
  <c r="CU418" i="10"/>
  <c r="CH418" i="10"/>
  <c r="CK418" i="10"/>
  <c r="CD418" i="10"/>
  <c r="CN418" i="10"/>
  <c r="CL418" i="10"/>
  <c r="CV418" i="10"/>
  <c r="BE418" i="10"/>
  <c r="CO418" i="10"/>
  <c r="CF418" i="10"/>
  <c r="CX418" i="10"/>
  <c r="CX426" i="10"/>
  <c r="CU426" i="10"/>
  <c r="AV426" i="10"/>
  <c r="AW426" i="10"/>
  <c r="CW426" i="10"/>
  <c r="CH426" i="10"/>
  <c r="AU426" i="10"/>
  <c r="CN426" i="10"/>
  <c r="CE426" i="10"/>
  <c r="CK426" i="10"/>
  <c r="CV426" i="10"/>
  <c r="CD426" i="10"/>
  <c r="CF426" i="10"/>
  <c r="BV426" i="10"/>
  <c r="CB426" i="10"/>
  <c r="BH426" i="10"/>
  <c r="BE426" i="10"/>
  <c r="BM426" i="10"/>
  <c r="CU428" i="10"/>
  <c r="AW428" i="10"/>
  <c r="CH428" i="10"/>
  <c r="CW428" i="10"/>
  <c r="CO428" i="10"/>
  <c r="CF428" i="10"/>
  <c r="CD428" i="10"/>
  <c r="BT428" i="10"/>
  <c r="CB428" i="10"/>
  <c r="CL428" i="10"/>
  <c r="BY428" i="10"/>
  <c r="CN428" i="10"/>
  <c r="BU428" i="10"/>
  <c r="AU428" i="10"/>
  <c r="AW430" i="10"/>
  <c r="AV430" i="10"/>
  <c r="CH430" i="10"/>
  <c r="BO430" i="10"/>
  <c r="BY430" i="10"/>
  <c r="CF430" i="10"/>
  <c r="CE430" i="10"/>
  <c r="CA430" i="10"/>
  <c r="CU430" i="10"/>
  <c r="CX430" i="10"/>
  <c r="CN430" i="10"/>
  <c r="CK430" i="10"/>
  <c r="CL430" i="10"/>
  <c r="CV430" i="10"/>
  <c r="AV432" i="10"/>
  <c r="AU432" i="10"/>
  <c r="CU432" i="10"/>
  <c r="CW432" i="10"/>
  <c r="CV432" i="10"/>
  <c r="CX432" i="10"/>
  <c r="CB432" i="10"/>
  <c r="BY432" i="10"/>
  <c r="CD432" i="10"/>
  <c r="CO432" i="10"/>
  <c r="BN432" i="10"/>
  <c r="BV432" i="10"/>
  <c r="AW432" i="10"/>
  <c r="CE432" i="10"/>
  <c r="CA432" i="10"/>
  <c r="CL432" i="10"/>
  <c r="AU434" i="10"/>
  <c r="CH434" i="10"/>
  <c r="BY434" i="10"/>
  <c r="CD434" i="10"/>
  <c r="CN434" i="10"/>
  <c r="CE434" i="10"/>
  <c r="CA434" i="10"/>
  <c r="CV434" i="10"/>
  <c r="CB434" i="10"/>
  <c r="CW434" i="10"/>
  <c r="AW436" i="10"/>
  <c r="CH436" i="10"/>
  <c r="CW436" i="10"/>
  <c r="CF436" i="10"/>
  <c r="BY436" i="10"/>
  <c r="CD436" i="10"/>
  <c r="CN436" i="10"/>
  <c r="CB436" i="10"/>
  <c r="CL436" i="10"/>
  <c r="CX436" i="10"/>
  <c r="CE436" i="10"/>
  <c r="AU436" i="10"/>
  <c r="AU438" i="10"/>
  <c r="CV438" i="10"/>
  <c r="CX438" i="10"/>
  <c r="CU438" i="10"/>
  <c r="CW438" i="10"/>
  <c r="AV438" i="10"/>
  <c r="CH438" i="10"/>
  <c r="CD438" i="10"/>
  <c r="CN438" i="10"/>
  <c r="CO438" i="10"/>
  <c r="BY438" i="10"/>
  <c r="CF438" i="10"/>
  <c r="BU438" i="10"/>
  <c r="CA438" i="10"/>
  <c r="CV440" i="10"/>
  <c r="CW440" i="10"/>
  <c r="CU440" i="10"/>
  <c r="CO440" i="10"/>
  <c r="CN440" i="10"/>
  <c r="CD440" i="10"/>
  <c r="BY440" i="10"/>
  <c r="CH440" i="10"/>
  <c r="BN440" i="10"/>
  <c r="CA440" i="10"/>
  <c r="AW440" i="10"/>
  <c r="CF440" i="10"/>
  <c r="CK440" i="10"/>
  <c r="CB440" i="10"/>
  <c r="AV440" i="10"/>
  <c r="CL440" i="10"/>
  <c r="CX442" i="10"/>
  <c r="CD442" i="10"/>
  <c r="CF442" i="10"/>
  <c r="BY442" i="10"/>
  <c r="CK442" i="10"/>
  <c r="CH442" i="10"/>
  <c r="CN442" i="10"/>
  <c r="CB442" i="10"/>
  <c r="CA442" i="10"/>
  <c r="CW442" i="10"/>
  <c r="CU442" i="10"/>
  <c r="BU442" i="10"/>
  <c r="BH442" i="10"/>
  <c r="CL442" i="10"/>
  <c r="AV442" i="10"/>
  <c r="CW444" i="10"/>
  <c r="AW444" i="10"/>
  <c r="CU444" i="10"/>
  <c r="AV444" i="10"/>
  <c r="CX444" i="10"/>
  <c r="CV444" i="10"/>
  <c r="AU444" i="10"/>
  <c r="CD444" i="10"/>
  <c r="CO444" i="10"/>
  <c r="CH444" i="10"/>
  <c r="CN444" i="10"/>
  <c r="BY444" i="10"/>
  <c r="CK444" i="10"/>
  <c r="BU444" i="10"/>
  <c r="CA444" i="10"/>
  <c r="CF444" i="10"/>
  <c r="BV444" i="10"/>
  <c r="CL444" i="10"/>
  <c r="CW446" i="10"/>
  <c r="CX446" i="10"/>
  <c r="AW446" i="10"/>
  <c r="CN446" i="10"/>
  <c r="BV446" i="10"/>
  <c r="CV446" i="10"/>
  <c r="CD446" i="10"/>
  <c r="CO446" i="10"/>
  <c r="CF446" i="10"/>
  <c r="CE446" i="10"/>
  <c r="BN446" i="10"/>
  <c r="BH446" i="10"/>
  <c r="CU446" i="10"/>
  <c r="CL446" i="10"/>
  <c r="BY446" i="10"/>
  <c r="CK446" i="10"/>
  <c r="CB446" i="10"/>
  <c r="CA446" i="10"/>
  <c r="AU446" i="10"/>
  <c r="AV448" i="10"/>
  <c r="CO448" i="10"/>
  <c r="CE448" i="10"/>
  <c r="CN448" i="10"/>
  <c r="BV448" i="10"/>
  <c r="CU448" i="10"/>
  <c r="CW448" i="10"/>
  <c r="CF448" i="10"/>
  <c r="BU448" i="10"/>
  <c r="AU448" i="10"/>
  <c r="AW448" i="10"/>
  <c r="CW450" i="10"/>
  <c r="AU450" i="10"/>
  <c r="AV450" i="10"/>
  <c r="CV450" i="10"/>
  <c r="AW450" i="10"/>
  <c r="CH450" i="10"/>
  <c r="CA450" i="10"/>
  <c r="BY450" i="10"/>
  <c r="CK450" i="10"/>
  <c r="CO450" i="10"/>
  <c r="CL450" i="10"/>
  <c r="CD450" i="10"/>
  <c r="BN450" i="10"/>
  <c r="CW452" i="10"/>
  <c r="AV452" i="10"/>
  <c r="CX452" i="10"/>
  <c r="CD452" i="10"/>
  <c r="AU452" i="10"/>
  <c r="AW452" i="10"/>
  <c r="CF452" i="10"/>
  <c r="CN452" i="10"/>
  <c r="BU452" i="10"/>
  <c r="BN452" i="10"/>
  <c r="CL452" i="10"/>
  <c r="CV452" i="10"/>
  <c r="BY452" i="10"/>
  <c r="BV452" i="10"/>
  <c r="CU452" i="10"/>
  <c r="BA453" i="10"/>
  <c r="CV453" i="10"/>
  <c r="CX453" i="10"/>
  <c r="CW453" i="10"/>
  <c r="CV455" i="10"/>
  <c r="CW455" i="10"/>
  <c r="BA455" i="10"/>
  <c r="CX455" i="10"/>
  <c r="CU455" i="10"/>
  <c r="BA459" i="10"/>
  <c r="CW459" i="10"/>
  <c r="CV459" i="10"/>
  <c r="CU463" i="10"/>
  <c r="BA463" i="10"/>
  <c r="CX463" i="10"/>
  <c r="CV467" i="10"/>
  <c r="CU467" i="10"/>
  <c r="BA467" i="10"/>
  <c r="AW469" i="10"/>
  <c r="CH469" i="10"/>
  <c r="AV469" i="10"/>
  <c r="CD469" i="10"/>
  <c r="CE469" i="10"/>
  <c r="CK469" i="10"/>
  <c r="BY469" i="10"/>
  <c r="BV469" i="10"/>
  <c r="CO469" i="10"/>
  <c r="CU469" i="10"/>
  <c r="BN469" i="10"/>
  <c r="CF469" i="10"/>
  <c r="CN469" i="10"/>
  <c r="BT469" i="10"/>
  <c r="CA469" i="10"/>
  <c r="CW469" i="10"/>
  <c r="CH471" i="10"/>
  <c r="CO471" i="10"/>
  <c r="CF471" i="10"/>
  <c r="CE471" i="10"/>
  <c r="CB471" i="10"/>
  <c r="BU471" i="10"/>
  <c r="BN471" i="10"/>
  <c r="CL471" i="10"/>
  <c r="AW471" i="10"/>
  <c r="BV471" i="10"/>
  <c r="BE471" i="10"/>
  <c r="CW471" i="10"/>
  <c r="BV67" i="10"/>
  <c r="BV215" i="10"/>
  <c r="BV369" i="10"/>
  <c r="BV164" i="10"/>
  <c r="BV199" i="10"/>
  <c r="BV35" i="10"/>
  <c r="BV292" i="10"/>
  <c r="BV162" i="10"/>
  <c r="BV417" i="10"/>
  <c r="BV47" i="10"/>
  <c r="BV126" i="10"/>
  <c r="BV147" i="10"/>
  <c r="BV116" i="10"/>
  <c r="BV105" i="10"/>
  <c r="BV230" i="10"/>
  <c r="BV294" i="10"/>
  <c r="BV451" i="10"/>
  <c r="BV191" i="10"/>
  <c r="BV243" i="10"/>
  <c r="BV91" i="10"/>
  <c r="BV382" i="10"/>
  <c r="BV429" i="10"/>
  <c r="BV137" i="10"/>
  <c r="BV146" i="10"/>
  <c r="BV509" i="10"/>
  <c r="BV143" i="10"/>
  <c r="BV320" i="10"/>
  <c r="BV482" i="10"/>
  <c r="BV264" i="10"/>
  <c r="BV427" i="10"/>
  <c r="BV104" i="10"/>
  <c r="BV97" i="10"/>
  <c r="BV388" i="10"/>
  <c r="BV98" i="10"/>
  <c r="BV200" i="10"/>
  <c r="BV278" i="10"/>
  <c r="BV61" i="10"/>
  <c r="BV478" i="10"/>
  <c r="BV321" i="10"/>
  <c r="BV101" i="10"/>
  <c r="BV189" i="10"/>
  <c r="BV479" i="10"/>
  <c r="BV309" i="10"/>
  <c r="BV218" i="10"/>
  <c r="BV295" i="10"/>
  <c r="BV88" i="10"/>
  <c r="BV348" i="10"/>
  <c r="BV340" i="10"/>
  <c r="BV311" i="10"/>
  <c r="BV327" i="10"/>
  <c r="BV359" i="10"/>
  <c r="BV394" i="10"/>
  <c r="BV315" i="10"/>
  <c r="BV323" i="10"/>
  <c r="BV124" i="10"/>
  <c r="BV347" i="10"/>
  <c r="BV361" i="10"/>
  <c r="BV351" i="10"/>
  <c r="BV32" i="10"/>
  <c r="BV145" i="10"/>
  <c r="BV266" i="10"/>
  <c r="BV110" i="10"/>
  <c r="BV216" i="10"/>
  <c r="BV48" i="10"/>
  <c r="BV257" i="10"/>
  <c r="BV152" i="10"/>
  <c r="BV132" i="10"/>
  <c r="BV252" i="10"/>
  <c r="BV73" i="10"/>
  <c r="BV234" i="10"/>
  <c r="BV69" i="10"/>
  <c r="BV406" i="10"/>
  <c r="BV386" i="10"/>
  <c r="BV455" i="10"/>
  <c r="BV112" i="10"/>
  <c r="BV499" i="10"/>
  <c r="BV57" i="10"/>
  <c r="BV355" i="10"/>
  <c r="BV93" i="10"/>
  <c r="BV335" i="10"/>
  <c r="BV322" i="10"/>
  <c r="BV229" i="10"/>
  <c r="BV195" i="10"/>
  <c r="BV227" i="10"/>
  <c r="BV60" i="10"/>
  <c r="BV117" i="10"/>
  <c r="BV350" i="10"/>
  <c r="BV75" i="10"/>
  <c r="BV125" i="10"/>
  <c r="BV305" i="10"/>
  <c r="BV99" i="10"/>
  <c r="BV319" i="10"/>
  <c r="BV15" i="10"/>
  <c r="BV165" i="10"/>
  <c r="BV312" i="10"/>
  <c r="BV265" i="10"/>
  <c r="BV206" i="10"/>
  <c r="BV220" i="10"/>
  <c r="BV157" i="10"/>
  <c r="BV475" i="10"/>
  <c r="BV424" i="10"/>
  <c r="BV109" i="10"/>
  <c r="BV78" i="10"/>
  <c r="BV407" i="10"/>
  <c r="BV160" i="10"/>
  <c r="BV182" i="10"/>
  <c r="BV204" i="10"/>
  <c r="BV352" i="10"/>
  <c r="BV31" i="10"/>
  <c r="BV198" i="10"/>
  <c r="BV460" i="10"/>
  <c r="BV106" i="10"/>
  <c r="BV336" i="10"/>
  <c r="BV180" i="10"/>
  <c r="BV33" i="10"/>
  <c r="BV209" i="10"/>
  <c r="BV176" i="10"/>
  <c r="BV58" i="10"/>
  <c r="BV188" i="10"/>
  <c r="BV344" i="10"/>
  <c r="BV139" i="10"/>
  <c r="BV108" i="10"/>
  <c r="BV486" i="10"/>
  <c r="BV318" i="10"/>
  <c r="BV397" i="10"/>
  <c r="BV383" i="10"/>
  <c r="BV276" i="10"/>
  <c r="BV128" i="10"/>
  <c r="BV503" i="10"/>
  <c r="BV226" i="10"/>
  <c r="BV187" i="10"/>
  <c r="BV224" i="10"/>
  <c r="BV85" i="10"/>
  <c r="BV463" i="10"/>
  <c r="BV68" i="10"/>
  <c r="BV212" i="10"/>
  <c r="BV181" i="10"/>
  <c r="BV273" i="10"/>
  <c r="BV66" i="10"/>
  <c r="BV179" i="10"/>
  <c r="BV272" i="10"/>
  <c r="BV190" i="10"/>
  <c r="BV289" i="10"/>
  <c r="BV161" i="10"/>
  <c r="BV83" i="10"/>
  <c r="BV489" i="10"/>
  <c r="BV275" i="10"/>
  <c r="BV279" i="10"/>
  <c r="BV472" i="10"/>
  <c r="BV197" i="10"/>
  <c r="BV255" i="10"/>
  <c r="BV300" i="10"/>
  <c r="BV291" i="10"/>
  <c r="BV302" i="10"/>
  <c r="BV242" i="10"/>
  <c r="BV42" i="10"/>
  <c r="BV256" i="10"/>
  <c r="BV55" i="10"/>
  <c r="BV301" i="10"/>
  <c r="BV136" i="10"/>
  <c r="BV420" i="10"/>
  <c r="BV467" i="10"/>
  <c r="BJ231" i="10"/>
  <c r="BJ302" i="10"/>
  <c r="BJ312" i="10"/>
  <c r="CE419" i="10"/>
  <c r="CE15" i="10"/>
  <c r="CE184" i="10"/>
  <c r="CE39" i="10"/>
  <c r="CE281" i="10"/>
  <c r="CE388" i="10"/>
  <c r="CE383" i="10"/>
  <c r="CE109" i="10"/>
  <c r="CE190" i="10"/>
  <c r="CE282" i="10"/>
  <c r="CE505" i="10"/>
  <c r="CE162" i="10"/>
  <c r="CE384" i="10"/>
  <c r="CE149" i="10"/>
  <c r="CE277" i="10"/>
  <c r="CE119" i="10"/>
  <c r="CE317" i="10"/>
  <c r="CE324" i="10"/>
  <c r="CE143" i="10"/>
  <c r="CE189" i="10"/>
  <c r="CE125" i="10"/>
  <c r="CE35" i="10"/>
  <c r="CE63" i="10"/>
  <c r="CE112" i="10"/>
  <c r="CE72" i="10"/>
  <c r="CE26" i="10"/>
  <c r="CE44" i="10"/>
  <c r="CE145" i="10"/>
  <c r="CE153" i="10"/>
  <c r="CE376" i="10"/>
  <c r="CE210" i="10"/>
  <c r="CE107" i="10"/>
  <c r="CE105" i="10"/>
  <c r="CE97" i="10"/>
  <c r="CE25" i="10"/>
  <c r="CE19" i="10"/>
  <c r="CE279" i="10"/>
  <c r="CE266" i="10"/>
  <c r="CE159" i="10"/>
  <c r="CE251" i="10"/>
  <c r="CE242" i="10"/>
  <c r="CE493" i="10"/>
  <c r="CE413" i="10"/>
  <c r="CE180" i="10"/>
  <c r="CE319" i="10"/>
  <c r="CE176" i="10"/>
  <c r="CE164" i="10"/>
  <c r="CE101" i="10"/>
  <c r="CE346" i="10"/>
  <c r="CE456" i="10"/>
  <c r="CE250" i="10"/>
  <c r="CE276" i="10"/>
  <c r="CE377" i="10"/>
  <c r="CE129" i="10"/>
  <c r="CE220" i="10"/>
  <c r="CE506" i="10"/>
  <c r="CE394" i="10"/>
  <c r="CE147" i="10"/>
  <c r="CE283" i="10"/>
  <c r="CE13" i="10"/>
  <c r="CE332" i="10"/>
  <c r="CE49" i="10"/>
  <c r="CE38" i="10"/>
  <c r="CE211" i="10"/>
  <c r="CE148" i="10"/>
  <c r="CE124" i="10"/>
  <c r="CE330" i="10"/>
  <c r="CE239" i="10"/>
  <c r="CE294" i="10"/>
  <c r="CE102" i="10"/>
  <c r="CE327" i="10"/>
  <c r="CE403" i="10"/>
  <c r="CE244" i="10"/>
  <c r="CE458" i="10"/>
  <c r="CE415" i="10"/>
  <c r="CE355" i="10"/>
  <c r="CE247" i="10"/>
  <c r="CE95" i="10"/>
  <c r="CE494" i="10"/>
  <c r="CE356" i="10"/>
  <c r="CE467" i="10"/>
  <c r="CE187" i="10"/>
  <c r="CE68" i="10"/>
  <c r="CE269" i="10"/>
  <c r="CE194" i="10"/>
  <c r="CE133" i="10"/>
  <c r="CE466" i="10"/>
  <c r="CE445" i="10"/>
  <c r="CE365" i="10"/>
  <c r="CE367" i="10"/>
  <c r="CE123" i="10"/>
  <c r="CE29" i="10"/>
  <c r="CE243" i="10"/>
  <c r="CE40" i="10"/>
  <c r="CE489" i="10"/>
  <c r="CE480" i="10"/>
  <c r="CE374" i="10"/>
  <c r="CE236" i="10"/>
  <c r="CE224" i="10"/>
  <c r="CE344" i="10"/>
  <c r="CE486" i="10"/>
  <c r="CE485" i="10"/>
  <c r="CE351" i="10"/>
  <c r="CE340" i="10"/>
  <c r="CE88" i="10"/>
  <c r="CE253" i="10"/>
  <c r="CE314" i="10"/>
  <c r="CE349" i="10"/>
  <c r="CE453" i="10"/>
  <c r="CE318" i="10"/>
  <c r="CE402" i="10"/>
  <c r="CE73" i="10"/>
  <c r="CE303" i="10"/>
  <c r="CE94" i="10"/>
  <c r="CE490" i="10"/>
  <c r="CE498" i="10"/>
  <c r="CE357" i="10"/>
  <c r="CE263" i="10"/>
  <c r="CE275" i="10"/>
  <c r="CE78" i="10"/>
  <c r="CE309" i="10"/>
  <c r="CE175" i="10"/>
  <c r="CE439" i="10"/>
  <c r="CE158" i="10"/>
  <c r="CE188" i="10"/>
  <c r="CE85" i="10"/>
  <c r="CE268" i="10"/>
  <c r="CE65" i="10"/>
  <c r="CE336" i="10"/>
  <c r="CE212" i="10"/>
  <c r="CE474" i="10"/>
  <c r="CE75" i="10"/>
  <c r="CE52" i="10"/>
  <c r="CE411" i="10"/>
  <c r="CE139" i="10"/>
  <c r="CE475" i="10"/>
  <c r="CE60" i="10"/>
  <c r="CE484" i="10"/>
  <c r="CE34" i="10"/>
  <c r="CE179" i="10"/>
  <c r="CE61" i="10"/>
  <c r="CE207" i="10"/>
  <c r="CE259" i="10"/>
  <c r="CE396" i="10"/>
  <c r="CE116" i="10"/>
  <c r="CE103" i="10"/>
  <c r="CE204" i="10"/>
  <c r="CE233" i="10"/>
  <c r="CE468" i="10"/>
  <c r="CE352" i="10"/>
  <c r="CE278" i="10"/>
  <c r="CE173" i="10"/>
  <c r="CE240" i="10"/>
  <c r="CE77" i="10"/>
  <c r="CE155" i="10"/>
  <c r="CE135" i="10"/>
  <c r="CE86" i="10"/>
  <c r="CE305" i="10"/>
  <c r="CE492" i="10"/>
  <c r="CE202" i="10"/>
  <c r="CE398" i="10"/>
  <c r="CE42" i="10"/>
  <c r="CE333" i="10"/>
  <c r="CE382" i="10"/>
  <c r="CE41" i="10"/>
  <c r="CE92" i="10"/>
  <c r="CE464" i="10"/>
  <c r="CE273" i="10"/>
  <c r="CE198" i="10"/>
  <c r="CE427" i="10"/>
  <c r="CE33" i="10"/>
  <c r="CE222" i="10"/>
  <c r="CE218" i="10"/>
  <c r="CE329" i="10"/>
  <c r="CE443" i="10"/>
  <c r="CE131" i="10"/>
  <c r="CE235" i="10"/>
  <c r="CE447" i="10"/>
  <c r="CE256" i="10"/>
  <c r="CE36" i="10"/>
  <c r="CE341" i="10"/>
  <c r="CE497" i="10"/>
  <c r="CE437" i="10"/>
  <c r="CE491" i="10"/>
  <c r="CE221" i="10"/>
  <c r="CE192" i="10"/>
  <c r="CE57" i="10"/>
  <c r="CE499" i="10"/>
  <c r="CE69" i="10"/>
  <c r="CE380" i="10"/>
  <c r="CE495" i="10"/>
  <c r="CE156" i="10"/>
  <c r="CE80" i="10"/>
  <c r="CE463" i="10"/>
  <c r="CE461" i="10"/>
  <c r="CE114" i="10"/>
  <c r="CE299" i="10"/>
  <c r="CE473" i="10"/>
  <c r="CE241" i="10"/>
  <c r="CE98" i="10"/>
  <c r="CE104" i="10"/>
  <c r="CE55" i="10"/>
  <c r="CE307" i="10"/>
  <c r="CE191" i="10"/>
  <c r="CE177" i="10"/>
  <c r="CE420" i="10"/>
  <c r="CE310" i="10"/>
  <c r="CE326" i="10"/>
  <c r="CE287" i="10"/>
  <c r="CE320" i="10"/>
  <c r="CE302" i="10"/>
  <c r="CE249" i="10"/>
  <c r="CE289" i="10"/>
  <c r="CE195" i="10"/>
  <c r="CE280" i="10"/>
  <c r="CE433" i="10"/>
  <c r="CE157" i="10"/>
  <c r="CE128" i="10"/>
  <c r="CE248" i="10"/>
  <c r="CE203" i="10"/>
  <c r="CE322" i="10"/>
  <c r="CE272" i="10"/>
  <c r="CE386" i="10"/>
  <c r="CE217" i="10"/>
  <c r="CE82" i="10"/>
  <c r="CE51" i="10"/>
  <c r="CE174" i="10"/>
  <c r="CE23" i="10"/>
  <c r="CE71" i="10"/>
  <c r="CE47" i="10"/>
  <c r="CE509" i="10"/>
  <c r="CE146" i="10"/>
  <c r="CE237" i="10"/>
  <c r="CE258" i="10"/>
  <c r="CE267" i="10"/>
  <c r="CE120" i="10"/>
  <c r="CE455" i="10"/>
  <c r="CE182" i="10"/>
  <c r="CE138" i="10"/>
  <c r="CE226" i="10"/>
  <c r="CE206" i="10"/>
  <c r="CE201" i="10"/>
  <c r="CE83" i="10"/>
  <c r="CE209" i="10"/>
  <c r="CE507" i="10"/>
  <c r="CE295" i="10"/>
  <c r="CE205" i="10"/>
  <c r="CE165" i="10"/>
  <c r="CE421" i="10"/>
  <c r="CE140" i="10"/>
  <c r="CE150" i="10"/>
  <c r="CE183" i="10"/>
  <c r="CE215" i="10"/>
  <c r="CE168" i="10"/>
  <c r="CE79" i="10"/>
  <c r="CE291" i="10"/>
  <c r="CE431" i="10"/>
  <c r="CE126" i="10"/>
  <c r="CE502" i="10"/>
  <c r="CE196" i="10"/>
  <c r="CE181" i="10"/>
  <c r="CE163" i="10"/>
  <c r="CE214" i="10"/>
  <c r="CE48" i="10"/>
  <c r="CE113" i="10"/>
  <c r="CE312" i="10"/>
  <c r="CE477" i="10"/>
  <c r="CE417" i="10"/>
  <c r="CE449" i="10"/>
  <c r="CE311" i="10"/>
  <c r="CE186" i="10"/>
  <c r="CE371" i="10"/>
  <c r="CE262" i="10"/>
  <c r="CE335" i="10"/>
  <c r="CE261" i="10"/>
  <c r="CE254" i="10"/>
  <c r="CE167" i="10"/>
  <c r="CE496" i="10"/>
  <c r="CE137" i="10"/>
  <c r="CE106" i="10"/>
  <c r="CE363" i="10"/>
  <c r="CE96" i="10"/>
  <c r="CE238" i="10"/>
  <c r="CE313" i="10"/>
  <c r="CE423" i="10"/>
  <c r="CE27" i="10"/>
  <c r="CE315" i="10"/>
  <c r="CE328" i="10"/>
  <c r="CE422" i="10"/>
  <c r="CE316" i="10"/>
  <c r="CE334" i="10"/>
  <c r="CE304" i="10"/>
  <c r="CE457" i="10"/>
  <c r="CE400" i="10"/>
  <c r="CE17" i="10"/>
  <c r="CE130" i="10"/>
  <c r="BI58" i="10"/>
  <c r="BI40" i="10"/>
  <c r="BI82" i="10"/>
  <c r="BI111" i="10"/>
  <c r="BI106" i="10"/>
  <c r="CH411" i="10"/>
  <c r="CH441" i="10"/>
  <c r="CH425" i="10"/>
  <c r="CH341" i="10"/>
  <c r="CH301" i="10"/>
  <c r="CH321" i="10"/>
  <c r="CH194" i="10"/>
  <c r="CH165" i="10"/>
  <c r="CH175" i="10"/>
  <c r="CH331" i="10"/>
  <c r="CH186" i="10"/>
  <c r="CH179" i="10"/>
  <c r="CH123" i="10"/>
  <c r="CH305" i="10"/>
  <c r="CH460" i="10"/>
  <c r="CH213" i="10"/>
  <c r="CH36" i="10"/>
  <c r="CH283" i="10"/>
  <c r="CH53" i="10"/>
  <c r="CH478" i="10"/>
  <c r="CH197" i="10"/>
  <c r="CH32" i="10"/>
  <c r="CH372" i="10"/>
  <c r="CH474" i="10"/>
  <c r="CH350" i="10"/>
  <c r="CH55" i="10"/>
  <c r="CH394" i="10"/>
  <c r="CH117" i="10"/>
  <c r="CH300" i="10"/>
  <c r="CH153" i="10"/>
  <c r="CH271" i="10"/>
  <c r="CH119" i="10"/>
  <c r="CH243" i="10"/>
  <c r="CH294" i="10"/>
  <c r="CH97" i="10"/>
  <c r="CH388" i="10"/>
  <c r="CH240" i="10"/>
  <c r="CH166" i="10"/>
  <c r="CH157" i="10"/>
  <c r="CH77" i="10"/>
  <c r="CH164" i="10"/>
  <c r="CH343" i="10"/>
  <c r="CH39" i="10"/>
  <c r="CH266" i="10"/>
  <c r="CH79" i="10"/>
  <c r="CH125" i="10"/>
  <c r="CH144" i="10"/>
  <c r="CH184" i="10"/>
  <c r="CH158" i="10"/>
  <c r="CH486" i="10"/>
  <c r="CH107" i="10"/>
  <c r="CH245" i="10"/>
  <c r="CH85" i="10"/>
  <c r="CH462" i="10"/>
  <c r="CH161" i="10"/>
  <c r="CH30" i="10"/>
  <c r="CH370" i="10"/>
  <c r="CH269" i="10"/>
  <c r="CH140" i="10"/>
  <c r="CH122" i="10"/>
  <c r="CH114" i="10"/>
  <c r="CH232" i="10"/>
  <c r="CH292" i="10"/>
  <c r="CH306" i="10"/>
  <c r="CH159" i="10"/>
  <c r="CH236" i="10"/>
  <c r="CH265" i="10"/>
  <c r="CH228" i="10"/>
  <c r="CH439" i="10"/>
  <c r="CH334" i="10"/>
  <c r="CH384" i="10"/>
  <c r="CH302" i="10"/>
  <c r="CH128" i="10"/>
  <c r="CH346" i="10"/>
  <c r="CH435" i="10"/>
  <c r="CH69" i="10"/>
  <c r="CH374" i="10"/>
  <c r="CH110" i="10"/>
  <c r="CH104" i="10"/>
  <c r="CH277" i="10"/>
  <c r="CH307" i="10"/>
  <c r="CH455" i="10"/>
  <c r="CH191" i="10"/>
  <c r="CH237" i="10"/>
  <c r="CH78" i="10"/>
  <c r="CH49" i="10"/>
  <c r="CH354" i="10"/>
  <c r="CH445" i="10"/>
  <c r="CH121" i="10"/>
  <c r="CH56" i="10"/>
  <c r="CH44" i="10"/>
  <c r="CH185" i="10"/>
  <c r="CH235" i="10"/>
  <c r="CH247" i="10"/>
  <c r="CH143" i="10"/>
  <c r="CH417" i="10"/>
  <c r="CH274" i="10"/>
  <c r="CH244" i="10"/>
  <c r="CH322" i="10"/>
  <c r="CH342" i="10"/>
  <c r="CH401" i="10"/>
  <c r="CH253" i="10"/>
  <c r="CH313" i="10"/>
  <c r="CH330" i="10"/>
  <c r="CH453" i="10"/>
  <c r="CH328" i="10"/>
  <c r="CH251" i="10"/>
  <c r="CH323" i="10"/>
  <c r="CH367" i="10"/>
  <c r="CH206" i="10"/>
  <c r="CH87" i="10"/>
  <c r="CH481" i="10"/>
  <c r="CH333" i="10"/>
  <c r="CH501" i="10"/>
  <c r="CH208" i="10"/>
  <c r="CH451" i="10"/>
  <c r="CH427" i="10"/>
  <c r="CH409" i="10"/>
  <c r="CH264" i="10"/>
  <c r="CH211" i="10"/>
  <c r="CH492" i="10"/>
  <c r="CH252" i="10"/>
  <c r="CH377" i="10"/>
  <c r="CH284" i="10"/>
  <c r="CH195" i="10"/>
  <c r="CH398" i="10"/>
  <c r="CH133" i="10"/>
  <c r="CH280" i="10"/>
  <c r="CH73" i="10"/>
  <c r="CH226" i="10"/>
  <c r="CH340" i="10"/>
  <c r="CH319" i="10"/>
  <c r="CH380" i="10"/>
  <c r="CH151" i="10"/>
  <c r="CH101" i="10"/>
  <c r="CH296" i="10"/>
  <c r="CH193" i="10"/>
  <c r="CH504" i="10"/>
  <c r="CH352" i="10"/>
  <c r="CH99" i="10"/>
  <c r="CH41" i="10"/>
  <c r="CH64" i="10"/>
  <c r="CH180" i="10"/>
  <c r="CH29" i="10"/>
  <c r="CH457" i="10"/>
  <c r="CH509" i="10"/>
  <c r="CH177" i="10"/>
  <c r="CH466" i="10"/>
  <c r="CH189" i="10"/>
  <c r="CH10" i="10"/>
  <c r="CH174" i="10"/>
  <c r="CH134" i="10"/>
  <c r="CH93" i="10"/>
  <c r="CH112" i="10"/>
  <c r="CH217" i="10"/>
  <c r="CH345" i="10"/>
  <c r="CH146" i="10"/>
  <c r="CH35" i="10"/>
  <c r="CH262" i="10"/>
  <c r="CH187" i="10"/>
  <c r="CH273" i="10"/>
  <c r="CH84" i="10"/>
  <c r="CH98" i="10"/>
  <c r="CH281" i="10"/>
  <c r="CH52" i="10"/>
  <c r="CH150" i="10"/>
  <c r="CH415" i="10"/>
  <c r="CH263" i="10"/>
  <c r="CH258" i="10"/>
  <c r="CH257" i="10"/>
  <c r="CH66" i="10"/>
  <c r="CH204" i="10"/>
  <c r="CH437" i="10"/>
  <c r="CH268" i="10"/>
  <c r="CH170" i="10"/>
  <c r="CH127" i="10"/>
  <c r="CH92" i="10"/>
  <c r="CH238" i="10"/>
  <c r="CH230" i="10"/>
  <c r="CH229" i="10"/>
  <c r="CH282" i="10"/>
  <c r="CH210" i="10"/>
  <c r="CH59" i="10"/>
  <c r="CH94" i="10"/>
  <c r="CH141" i="10"/>
  <c r="CH371" i="10"/>
  <c r="CH137" i="10"/>
  <c r="CH472" i="10"/>
  <c r="CH162" i="10"/>
  <c r="CH37" i="10"/>
  <c r="CH72" i="10"/>
  <c r="CH359" i="10"/>
  <c r="CH51" i="10"/>
  <c r="CH224" i="10"/>
  <c r="CH357" i="10"/>
  <c r="CH221" i="10"/>
  <c r="CH484" i="10"/>
  <c r="CH129" i="10"/>
  <c r="CH54" i="10"/>
  <c r="CH21" i="10"/>
  <c r="CH58" i="10"/>
  <c r="CH214" i="10"/>
  <c r="CH378" i="10"/>
  <c r="CH353" i="10"/>
  <c r="CH349" i="10"/>
  <c r="CH312" i="10"/>
  <c r="CH421" i="10"/>
  <c r="CH320" i="10"/>
  <c r="CH336" i="10"/>
  <c r="CH351" i="10"/>
  <c r="CH475" i="10"/>
  <c r="CH326" i="10"/>
  <c r="CH461" i="10"/>
  <c r="CH309" i="10"/>
  <c r="CH431" i="10"/>
  <c r="CH295" i="10"/>
  <c r="CH216" i="10"/>
  <c r="CH505" i="10"/>
  <c r="CH288" i="10"/>
  <c r="CH147" i="10"/>
  <c r="CH89" i="10"/>
  <c r="CH241" i="10"/>
  <c r="CH181" i="10"/>
  <c r="CH275" i="10"/>
  <c r="CH276" i="10"/>
  <c r="CH178" i="10"/>
  <c r="CH468" i="10"/>
  <c r="CH19" i="10"/>
  <c r="CH219" i="10"/>
  <c r="CH400" i="10"/>
  <c r="CH198" i="10"/>
  <c r="CH152" i="10"/>
  <c r="CH291" i="10"/>
  <c r="CH382" i="10"/>
  <c r="CH25" i="10"/>
  <c r="CH396" i="10"/>
  <c r="CH82" i="10"/>
  <c r="CH135" i="10"/>
  <c r="CH286" i="10"/>
  <c r="CH242" i="10"/>
  <c r="CH139" i="10"/>
  <c r="CH126" i="10"/>
  <c r="CH100" i="10"/>
  <c r="CH458" i="10"/>
  <c r="CH248" i="10"/>
  <c r="CH154" i="10"/>
  <c r="CH47" i="10"/>
  <c r="CH74" i="10"/>
  <c r="CH392" i="10"/>
  <c r="CH31" i="10"/>
  <c r="CH200" i="10"/>
  <c r="CH13" i="10"/>
  <c r="CH303" i="10"/>
  <c r="CH46" i="10"/>
  <c r="CH62" i="10"/>
  <c r="CH272" i="10"/>
  <c r="CH465" i="10"/>
  <c r="CH506" i="10"/>
  <c r="CH356" i="10"/>
  <c r="CH413" i="10"/>
  <c r="CH118" i="10"/>
  <c r="CH423" i="10"/>
  <c r="CH325" i="10"/>
  <c r="CH311" i="10"/>
  <c r="CH332" i="10"/>
  <c r="CH420" i="10"/>
  <c r="CH433" i="10"/>
  <c r="CH467" i="10"/>
  <c r="CH227" i="10"/>
  <c r="CH495" i="10"/>
  <c r="CH369" i="10"/>
  <c r="CH317" i="10"/>
  <c r="CH447" i="10"/>
  <c r="CH215" i="10"/>
  <c r="CH399" i="10"/>
  <c r="CH188" i="10"/>
  <c r="CH490" i="10"/>
  <c r="CH365" i="10"/>
  <c r="CH402" i="10"/>
  <c r="CH297" i="10"/>
  <c r="CH71" i="10"/>
  <c r="CH239" i="10"/>
  <c r="CH171" i="10"/>
  <c r="CH225" i="10"/>
  <c r="CH254" i="10"/>
  <c r="CH390" i="10"/>
  <c r="CH348" i="10"/>
  <c r="CH470" i="10"/>
  <c r="CH38" i="10"/>
  <c r="CH234" i="10"/>
  <c r="CH176" i="10"/>
  <c r="CH443" i="10"/>
  <c r="CH103" i="10"/>
  <c r="CH81" i="10"/>
  <c r="CH148" i="10"/>
  <c r="CH202" i="10"/>
  <c r="CH108" i="10"/>
  <c r="CH267" i="10"/>
  <c r="CH318" i="10"/>
  <c r="CH61" i="10"/>
  <c r="CH102" i="10"/>
  <c r="CH168" i="10"/>
  <c r="CH315" i="10"/>
  <c r="CH145" i="10"/>
  <c r="CH76" i="10"/>
  <c r="CH381" i="10"/>
  <c r="CH298" i="10"/>
  <c r="CH109" i="10"/>
  <c r="CH293" i="10"/>
  <c r="CH250" i="10"/>
  <c r="CH449" i="10"/>
  <c r="CH155" i="10"/>
  <c r="CH507" i="10"/>
  <c r="CH487" i="10"/>
  <c r="CH406" i="10"/>
  <c r="CH454" i="10"/>
  <c r="CH163" i="10"/>
  <c r="CH424" i="10"/>
  <c r="CH88" i="10"/>
  <c r="CH255" i="10"/>
  <c r="CH310" i="10"/>
  <c r="CH422" i="10"/>
  <c r="CH209" i="10"/>
  <c r="CH493" i="10"/>
  <c r="CH489" i="10"/>
  <c r="CH373" i="10"/>
  <c r="CB419" i="10"/>
  <c r="CB495" i="10"/>
  <c r="CB295" i="10"/>
  <c r="CB461" i="10"/>
  <c r="CB467" i="10"/>
  <c r="CB347" i="10"/>
  <c r="CB175" i="10"/>
  <c r="CB411" i="10"/>
  <c r="CB399" i="10"/>
  <c r="CB405" i="10"/>
  <c r="CB429" i="10"/>
  <c r="CB493" i="10"/>
  <c r="CB353" i="10"/>
  <c r="CB441" i="10"/>
  <c r="CB303" i="10"/>
  <c r="CB449" i="10"/>
  <c r="CB421" i="10"/>
  <c r="CB477" i="10"/>
  <c r="CB431" i="10"/>
  <c r="CB343" i="10"/>
  <c r="CB309" i="10"/>
  <c r="CB341" i="10"/>
  <c r="CB447" i="10"/>
  <c r="O51" i="20"/>
  <c r="R51" i="20"/>
  <c r="U51" i="20" s="1"/>
  <c r="AR228" i="16"/>
  <c r="A228" i="16"/>
  <c r="AR230" i="16"/>
  <c r="A230" i="16"/>
  <c r="AR300" i="16"/>
  <c r="A300" i="16"/>
  <c r="AR441" i="16"/>
  <c r="A441" i="16"/>
  <c r="CO431" i="10"/>
  <c r="CO411" i="10"/>
  <c r="CO367" i="10"/>
  <c r="CO347" i="10"/>
  <c r="CO385" i="10"/>
  <c r="CO492" i="10"/>
  <c r="CO323" i="10"/>
  <c r="CO425" i="10"/>
  <c r="CO487" i="10"/>
  <c r="CO85" i="10"/>
  <c r="CO501" i="10"/>
  <c r="CO361" i="10"/>
  <c r="CO505" i="10"/>
  <c r="CO321" i="10"/>
  <c r="CO295" i="10"/>
  <c r="CO317" i="10"/>
  <c r="CO467" i="10"/>
  <c r="CO447" i="10"/>
  <c r="CO495" i="10"/>
  <c r="CO186" i="10"/>
  <c r="CO315" i="10"/>
  <c r="CO309" i="10"/>
  <c r="CO169" i="10"/>
  <c r="CO188" i="10"/>
  <c r="CO325" i="10"/>
  <c r="CO190" i="10"/>
  <c r="CO331" i="10"/>
  <c r="BF20" i="10"/>
  <c r="BA116" i="10"/>
  <c r="BA475" i="10"/>
  <c r="BA106" i="10"/>
  <c r="BA102" i="10"/>
  <c r="BA299" i="10"/>
  <c r="BA155" i="10"/>
  <c r="BA108" i="10"/>
  <c r="BA104" i="10"/>
  <c r="A165" i="16"/>
  <c r="AR165" i="16"/>
  <c r="A173" i="16"/>
  <c r="AR173" i="16"/>
  <c r="AR213" i="16"/>
  <c r="A213" i="16"/>
  <c r="A274" i="16"/>
  <c r="AR274" i="16"/>
  <c r="AR351" i="16"/>
  <c r="A351" i="16"/>
  <c r="CY143" i="10"/>
  <c r="AV143" i="10"/>
  <c r="CY158" i="10"/>
  <c r="AV158" i="10"/>
  <c r="AV195" i="10"/>
  <c r="CY195" i="10"/>
  <c r="CY228" i="10"/>
  <c r="AV228" i="10"/>
  <c r="AV232" i="10"/>
  <c r="CY232" i="10"/>
  <c r="CY281" i="10"/>
  <c r="AV281" i="10"/>
  <c r="CY339" i="10"/>
  <c r="AV339" i="10"/>
  <c r="CY342" i="10"/>
  <c r="AV342" i="10"/>
  <c r="AV498" i="10"/>
  <c r="CY498" i="10"/>
  <c r="AR141" i="16"/>
  <c r="A141" i="16"/>
  <c r="AR331" i="16"/>
  <c r="A331" i="16"/>
  <c r="A429" i="16"/>
  <c r="AR429" i="16"/>
  <c r="AV99" i="10"/>
  <c r="CY99" i="10"/>
  <c r="AV118" i="10"/>
  <c r="CY118" i="10"/>
  <c r="CY402" i="10"/>
  <c r="AV402" i="10"/>
  <c r="CY420" i="10"/>
  <c r="AV420" i="10"/>
  <c r="AW15" i="10"/>
  <c r="CV15" i="10"/>
  <c r="AU21" i="10"/>
  <c r="CV21" i="10"/>
  <c r="CW21" i="10"/>
  <c r="AV21" i="10"/>
  <c r="AW42" i="10"/>
  <c r="AU42" i="10"/>
  <c r="CW51" i="10"/>
  <c r="CU51" i="10"/>
  <c r="CW76" i="10"/>
  <c r="CV76" i="10"/>
  <c r="AU361" i="10"/>
  <c r="CU361" i="10"/>
  <c r="CW361" i="10"/>
  <c r="CV361" i="10"/>
  <c r="AU363" i="10"/>
  <c r="AV363" i="10"/>
  <c r="AW367" i="10"/>
  <c r="AV367" i="10"/>
  <c r="CX367" i="10"/>
  <c r="AU378" i="10"/>
  <c r="CV378" i="10"/>
  <c r="CW378" i="10"/>
  <c r="CU378" i="10"/>
  <c r="CX417" i="10"/>
  <c r="AW417" i="10"/>
  <c r="CW417" i="10"/>
  <c r="CU417" i="10"/>
  <c r="AV429" i="10"/>
  <c r="CX429" i="10"/>
  <c r="CU429" i="10"/>
  <c r="AW435" i="10"/>
  <c r="CW435" i="10"/>
  <c r="AV441" i="10"/>
  <c r="AU441" i="10"/>
  <c r="CU441" i="10"/>
  <c r="CW445" i="10"/>
  <c r="AW445" i="10"/>
  <c r="CX447" i="10"/>
  <c r="AW447" i="10"/>
  <c r="CX451" i="10"/>
  <c r="AW451" i="10"/>
  <c r="AU472" i="10"/>
  <c r="CX472" i="10"/>
  <c r="AV472" i="10"/>
  <c r="A91" i="16"/>
  <c r="AR91" i="16"/>
  <c r="A354" i="16"/>
  <c r="AR354" i="16"/>
  <c r="AR495" i="16"/>
  <c r="A495" i="16"/>
  <c r="CY330" i="10"/>
  <c r="AV330" i="10"/>
  <c r="CY346" i="10"/>
  <c r="AV346" i="10"/>
  <c r="CY477" i="10"/>
  <c r="AV477" i="10"/>
  <c r="AR33" i="16"/>
  <c r="AR38" i="16"/>
  <c r="AR65" i="16"/>
  <c r="AR79" i="16"/>
  <c r="AR81" i="16"/>
  <c r="AR95" i="16"/>
  <c r="AR116" i="16"/>
  <c r="AR122" i="16"/>
  <c r="AR136" i="16"/>
  <c r="AR138" i="16"/>
  <c r="AR140" i="16"/>
  <c r="AR145" i="16"/>
  <c r="AR157" i="16"/>
  <c r="AR159" i="16"/>
  <c r="AR161" i="16"/>
  <c r="AR163" i="16"/>
  <c r="AR175" i="16"/>
  <c r="AR182" i="16"/>
  <c r="AR189" i="16"/>
  <c r="AR198" i="16"/>
  <c r="AR212" i="16"/>
  <c r="AR215" i="16"/>
  <c r="AR226" i="16"/>
  <c r="AR244" i="16"/>
  <c r="AR251" i="16"/>
  <c r="AR264" i="16"/>
  <c r="AR277" i="16"/>
  <c r="AR279" i="16"/>
  <c r="AR281" i="16"/>
  <c r="AR292" i="16"/>
  <c r="AR304" i="16"/>
  <c r="AR344" i="16"/>
  <c r="AR484" i="16"/>
  <c r="AR504" i="16"/>
  <c r="AV15" i="10"/>
  <c r="AV155" i="10"/>
  <c r="CY155" i="10"/>
  <c r="AV162" i="10"/>
  <c r="CY162" i="10"/>
  <c r="AV504" i="10"/>
  <c r="CY504" i="10"/>
  <c r="AU128" i="10"/>
  <c r="AW128" i="10"/>
  <c r="AR11" i="16"/>
  <c r="AR57" i="16"/>
  <c r="AR64" i="16"/>
  <c r="AR69" i="16"/>
  <c r="AR73" i="16"/>
  <c r="AR82" i="16"/>
  <c r="AR139" i="16"/>
  <c r="AR164" i="16"/>
  <c r="AR169" i="16"/>
  <c r="AR188" i="16"/>
  <c r="AR195" i="16"/>
  <c r="AR201" i="16"/>
  <c r="AR209" i="16"/>
  <c r="AR218" i="16"/>
  <c r="AR225" i="16"/>
  <c r="AR233" i="16"/>
  <c r="AR236" i="16"/>
  <c r="AR250" i="16"/>
  <c r="AR261" i="16"/>
  <c r="AR271" i="16"/>
  <c r="AR291" i="16"/>
  <c r="AR303" i="16"/>
  <c r="AR320" i="16"/>
  <c r="AR323" i="16"/>
  <c r="AR345" i="16"/>
  <c r="AR384" i="16"/>
  <c r="AR448" i="16"/>
  <c r="AR498" i="16"/>
  <c r="AV190" i="10"/>
  <c r="CY190" i="10"/>
  <c r="AV198" i="10"/>
  <c r="CY198" i="10"/>
  <c r="AV231" i="10"/>
  <c r="CY231" i="10"/>
  <c r="AV486" i="10"/>
  <c r="CY486" i="10"/>
  <c r="AU243" i="10"/>
  <c r="AW243" i="10"/>
  <c r="AV366" i="10"/>
  <c r="CX82" i="10"/>
  <c r="CV339" i="10"/>
  <c r="CU368" i="10"/>
  <c r="CX379" i="10"/>
  <c r="AS7" i="10"/>
  <c r="Y7" i="10"/>
  <c r="M7" i="10"/>
  <c r="AP7" i="10"/>
  <c r="AH7" i="10"/>
  <c r="V7" i="10"/>
  <c r="J7" i="10"/>
  <c r="CV96" i="10"/>
  <c r="CW230" i="10"/>
  <c r="CV419" i="10"/>
  <c r="CU472" i="10"/>
  <c r="CV472" i="10"/>
  <c r="CR7" i="10"/>
  <c r="AM7" i="10"/>
  <c r="AE7" i="10"/>
  <c r="AA7" i="10"/>
  <c r="S7" i="10"/>
  <c r="G7" i="10"/>
  <c r="CS7" i="10"/>
  <c r="AJ7" i="10"/>
  <c r="T7" i="10"/>
  <c r="P7" i="10"/>
  <c r="H7" i="10"/>
  <c r="A2" i="10" s="1"/>
  <c r="A161" i="16"/>
  <c r="A283" i="16"/>
  <c r="A244" i="16"/>
  <c r="A255" i="16"/>
  <c r="AR24" i="16"/>
  <c r="AR257" i="16"/>
  <c r="A163" i="16"/>
  <c r="AR371" i="16"/>
  <c r="AR46" i="16"/>
  <c r="A474" i="16"/>
  <c r="A175" i="16"/>
  <c r="A365" i="16"/>
  <c r="AR143" i="16"/>
  <c r="A358" i="16"/>
  <c r="A27" i="16"/>
  <c r="AR487" i="16"/>
  <c r="A38" i="16"/>
  <c r="AR80" i="16"/>
  <c r="AR54" i="16"/>
  <c r="A287" i="16"/>
  <c r="A22" i="16"/>
  <c r="AR418" i="16"/>
  <c r="A409" i="16"/>
  <c r="A225" i="16"/>
  <c r="A57" i="16"/>
  <c r="AR197" i="16"/>
  <c r="A138" i="16"/>
  <c r="AR166" i="16"/>
  <c r="AR290" i="16"/>
  <c r="AR49" i="16"/>
  <c r="AR16" i="16"/>
  <c r="AR307" i="16"/>
  <c r="AR62" i="16"/>
  <c r="AR217" i="16"/>
  <c r="AR437" i="16"/>
  <c r="AR247" i="16"/>
  <c r="AR270" i="16"/>
  <c r="A69" i="16"/>
  <c r="A304" i="16"/>
  <c r="C2" i="10"/>
  <c r="A4" i="18"/>
  <c r="A2" i="18"/>
  <c r="D3" i="16"/>
  <c r="AZ274" i="10"/>
  <c r="BQ454" i="10"/>
  <c r="BQ35" i="10"/>
  <c r="BQ392" i="10"/>
  <c r="BQ220" i="10"/>
  <c r="BQ165" i="10"/>
  <c r="BQ497" i="10"/>
  <c r="BQ105" i="10"/>
  <c r="BQ209" i="10"/>
  <c r="BQ170" i="10"/>
  <c r="BQ438" i="10"/>
  <c r="BQ301" i="10"/>
  <c r="BQ159" i="10"/>
  <c r="BQ503" i="10"/>
  <c r="BQ242" i="10"/>
  <c r="BQ215" i="10"/>
  <c r="BQ247" i="10"/>
  <c r="BQ193" i="10"/>
  <c r="BQ485" i="10"/>
  <c r="BQ186" i="10"/>
  <c r="BQ237" i="10"/>
  <c r="BQ442" i="10"/>
  <c r="BQ255" i="10"/>
  <c r="BQ162" i="10"/>
  <c r="BQ217" i="10"/>
  <c r="BQ407" i="10"/>
  <c r="BQ86" i="10"/>
  <c r="BQ469" i="10"/>
  <c r="BQ139" i="10"/>
  <c r="BQ289" i="10"/>
  <c r="BQ202" i="10"/>
  <c r="BQ430" i="10"/>
  <c r="BQ236" i="10"/>
  <c r="BQ496" i="10"/>
  <c r="BQ313" i="10"/>
  <c r="BQ342" i="10"/>
  <c r="BQ91" i="10"/>
  <c r="BQ107" i="10"/>
  <c r="BQ504" i="10"/>
  <c r="BQ40" i="10"/>
  <c r="BQ154" i="10"/>
  <c r="BQ148" i="10"/>
  <c r="BQ133" i="10"/>
  <c r="BQ318" i="10"/>
  <c r="BQ431" i="10"/>
  <c r="BQ368" i="10"/>
  <c r="BQ123" i="10"/>
  <c r="BQ72" i="10"/>
  <c r="BQ360" i="10"/>
  <c r="BQ374" i="10"/>
  <c r="BQ224" i="10"/>
  <c r="BQ327" i="10"/>
  <c r="BQ254" i="10"/>
  <c r="BQ144" i="10"/>
  <c r="BQ24" i="10"/>
  <c r="BQ507" i="10"/>
  <c r="BQ305" i="10"/>
  <c r="BQ156" i="10"/>
  <c r="BQ479" i="10"/>
  <c r="BQ46" i="10"/>
  <c r="BQ378" i="10"/>
  <c r="BQ500" i="10"/>
  <c r="BQ287" i="10"/>
  <c r="BQ274" i="10"/>
  <c r="BQ249" i="10"/>
  <c r="BQ372" i="10"/>
  <c r="BQ136" i="10"/>
  <c r="BQ201" i="10"/>
  <c r="BQ264" i="10"/>
  <c r="BQ97" i="10"/>
  <c r="BQ413" i="10"/>
  <c r="BQ501" i="10"/>
  <c r="BQ435" i="10"/>
  <c r="BQ509" i="10"/>
  <c r="BQ67" i="10"/>
  <c r="BQ99" i="10"/>
  <c r="BQ61" i="10"/>
  <c r="BQ168" i="10"/>
  <c r="BQ295" i="10"/>
  <c r="BQ330" i="10"/>
  <c r="BQ420" i="10"/>
  <c r="BQ155" i="10"/>
  <c r="BQ225" i="10"/>
  <c r="BQ69" i="10"/>
  <c r="BQ275" i="10"/>
  <c r="BQ157" i="10"/>
  <c r="BQ463" i="10"/>
  <c r="BQ169" i="10"/>
  <c r="BQ15" i="10"/>
  <c r="BQ388" i="10"/>
  <c r="BQ436" i="10"/>
  <c r="BQ404" i="10"/>
  <c r="BQ113" i="10"/>
  <c r="BQ245" i="10"/>
  <c r="BQ42" i="10"/>
  <c r="BQ481" i="10"/>
  <c r="BQ257" i="10"/>
  <c r="BQ188" i="10"/>
  <c r="BQ143" i="10"/>
  <c r="BQ22" i="10"/>
  <c r="BQ53" i="10"/>
  <c r="BQ95" i="10"/>
  <c r="BQ474" i="10"/>
  <c r="BQ210" i="10"/>
  <c r="BQ87" i="10"/>
  <c r="BQ321" i="10"/>
  <c r="BQ178" i="10"/>
  <c r="BQ127" i="10"/>
  <c r="BQ239" i="10"/>
  <c r="BQ252" i="10"/>
  <c r="BQ234" i="10"/>
  <c r="BQ326" i="10"/>
  <c r="BQ88" i="10"/>
  <c r="BQ302" i="10"/>
  <c r="BQ419" i="10"/>
  <c r="BQ194" i="10"/>
  <c r="BQ253" i="10"/>
  <c r="BQ45" i="10"/>
  <c r="BQ401" i="10"/>
  <c r="BQ230" i="10"/>
  <c r="BQ104" i="10"/>
  <c r="BQ398" i="10"/>
  <c r="BQ268" i="10"/>
  <c r="BQ470" i="10"/>
  <c r="BQ358" i="10"/>
  <c r="BQ71" i="10"/>
  <c r="BQ216" i="10"/>
  <c r="BQ429" i="10"/>
  <c r="BQ472" i="10"/>
  <c r="BQ68" i="10"/>
  <c r="BQ52" i="10"/>
  <c r="BQ449" i="10"/>
  <c r="BQ440" i="10"/>
  <c r="BQ294" i="10"/>
  <c r="BQ351" i="10"/>
  <c r="BQ179" i="10"/>
  <c r="BQ172" i="10"/>
  <c r="BQ343" i="10"/>
  <c r="BQ130" i="10"/>
  <c r="BQ212" i="10"/>
  <c r="BQ331" i="10"/>
  <c r="BQ229" i="10"/>
  <c r="BQ167" i="10"/>
  <c r="BQ50" i="10"/>
  <c r="BQ471" i="10"/>
  <c r="BQ122" i="10"/>
  <c r="BQ190" i="10"/>
  <c r="BQ25" i="10"/>
  <c r="BQ423" i="10"/>
  <c r="BQ118" i="10"/>
  <c r="BQ116" i="10"/>
  <c r="BQ482" i="10"/>
  <c r="BQ94" i="10"/>
  <c r="BQ425" i="10"/>
  <c r="BQ361" i="10"/>
  <c r="BQ90" i="10"/>
  <c r="BQ285" i="10"/>
  <c r="BQ175" i="10"/>
  <c r="BQ206" i="10"/>
  <c r="BQ464" i="10"/>
  <c r="BQ106" i="10"/>
  <c r="BQ365" i="10"/>
  <c r="BQ290" i="10"/>
  <c r="BQ151" i="10"/>
  <c r="BQ460" i="10"/>
  <c r="BQ191" i="10"/>
  <c r="BQ203" i="10"/>
  <c r="BQ381" i="10"/>
  <c r="BQ494" i="10"/>
  <c r="BQ458" i="10"/>
  <c r="BQ362" i="10"/>
  <c r="BQ316" i="10"/>
  <c r="BQ304" i="10"/>
  <c r="BQ359" i="10"/>
  <c r="BQ43" i="10"/>
  <c r="BQ320" i="10"/>
  <c r="BQ303" i="10"/>
  <c r="BQ208" i="10"/>
  <c r="BQ273" i="10"/>
  <c r="BQ475" i="10"/>
  <c r="BQ256" i="10"/>
  <c r="BQ344" i="10"/>
  <c r="BQ77" i="10"/>
  <c r="BQ44" i="10"/>
  <c r="BQ26" i="10"/>
  <c r="BQ164" i="10"/>
  <c r="BQ337" i="10"/>
  <c r="BQ493" i="10"/>
  <c r="BQ125" i="10"/>
  <c r="BQ369" i="10"/>
  <c r="BQ284" i="10"/>
  <c r="BQ138" i="10"/>
  <c r="BQ251" i="10"/>
  <c r="BQ488" i="10"/>
  <c r="BQ366" i="10"/>
  <c r="BQ439" i="10"/>
  <c r="BQ153" i="10"/>
  <c r="BQ426" i="10"/>
  <c r="BQ263" i="10"/>
  <c r="BQ47" i="10"/>
  <c r="BQ98" i="10"/>
  <c r="BQ281" i="10"/>
  <c r="BQ450" i="10"/>
  <c r="BQ39" i="10"/>
  <c r="BQ63" i="10"/>
  <c r="BQ345" i="10"/>
  <c r="BQ352" i="10"/>
  <c r="BQ250" i="10"/>
  <c r="BQ334" i="10"/>
  <c r="BQ93" i="10"/>
  <c r="BQ283" i="10"/>
  <c r="BQ452" i="10"/>
  <c r="BQ329" i="10"/>
  <c r="BQ389" i="10"/>
  <c r="BQ223" i="10"/>
  <c r="BQ347" i="10"/>
  <c r="BQ16" i="10"/>
  <c r="BQ269" i="10"/>
  <c r="BQ336" i="10"/>
  <c r="BQ448" i="10"/>
  <c r="BQ443" i="10"/>
  <c r="BQ238" i="10"/>
  <c r="BQ379" i="10"/>
  <c r="BQ434" i="10"/>
  <c r="BQ279" i="10"/>
  <c r="BQ92" i="10"/>
  <c r="BQ333" i="10"/>
  <c r="BQ84" i="10"/>
  <c r="BQ85" i="10"/>
  <c r="BQ490" i="10"/>
  <c r="BQ446" i="10"/>
  <c r="BQ37" i="10"/>
  <c r="BQ400" i="10"/>
  <c r="BQ487" i="10"/>
  <c r="BQ185" i="10"/>
  <c r="BQ384" i="10"/>
  <c r="BQ322" i="10"/>
  <c r="BQ451" i="10"/>
  <c r="BQ213" i="10"/>
  <c r="BQ396" i="10"/>
  <c r="BQ149" i="10"/>
  <c r="BQ227" i="10"/>
  <c r="BQ89" i="10"/>
  <c r="BQ317" i="10"/>
  <c r="BQ308" i="10"/>
  <c r="BQ241" i="10"/>
  <c r="BQ373" i="10"/>
  <c r="BQ219" i="10"/>
  <c r="BQ480" i="10"/>
  <c r="BQ338" i="10"/>
  <c r="BQ49" i="10"/>
  <c r="BQ406" i="10"/>
  <c r="BQ121" i="10"/>
  <c r="BQ192" i="10"/>
  <c r="BQ17" i="10"/>
  <c r="BQ319" i="10"/>
  <c r="BQ296" i="10"/>
  <c r="BQ152" i="10"/>
  <c r="BQ399" i="10"/>
  <c r="BQ476" i="10"/>
  <c r="BQ205" i="10"/>
  <c r="BQ422" i="10"/>
  <c r="BQ145" i="10"/>
  <c r="BQ150" i="10"/>
  <c r="BQ356" i="10"/>
  <c r="BQ140" i="10"/>
  <c r="BQ66" i="10"/>
  <c r="BQ29" i="10"/>
  <c r="BQ428" i="10"/>
  <c r="BQ131" i="10"/>
  <c r="BQ18" i="10"/>
  <c r="BQ394" i="10"/>
  <c r="BQ109" i="10"/>
  <c r="BQ126" i="10"/>
  <c r="BQ232" i="10"/>
  <c r="BQ397" i="10"/>
  <c r="BQ198" i="10"/>
  <c r="BQ240" i="10"/>
  <c r="BQ311" i="10"/>
  <c r="BQ391" i="10"/>
  <c r="BQ41" i="10"/>
  <c r="BQ265" i="10"/>
  <c r="BQ432" i="10"/>
  <c r="BQ505" i="10"/>
  <c r="BQ73" i="10"/>
  <c r="BQ282" i="10"/>
  <c r="BQ383" i="10"/>
  <c r="BQ233" i="10"/>
  <c r="BQ235" i="10"/>
  <c r="BQ395" i="10"/>
  <c r="BQ34" i="10"/>
  <c r="BQ466" i="10"/>
  <c r="BQ21" i="10"/>
  <c r="BQ76" i="10"/>
  <c r="BQ30" i="10"/>
  <c r="BQ10" i="10"/>
  <c r="BQ83" i="10"/>
  <c r="BQ246" i="10"/>
  <c r="BQ444" i="10"/>
  <c r="BQ60" i="10"/>
  <c r="BQ226" i="10"/>
  <c r="BQ415" i="10"/>
  <c r="BQ371" i="10"/>
  <c r="BQ297" i="10"/>
  <c r="BQ427" i="10"/>
  <c r="BQ124" i="10"/>
  <c r="BQ437" i="10"/>
  <c r="BQ166" i="10"/>
  <c r="BQ363" i="10"/>
  <c r="BQ277" i="10"/>
  <c r="BQ410" i="10"/>
  <c r="BQ323" i="10"/>
  <c r="BQ409" i="10"/>
  <c r="BQ207" i="10"/>
  <c r="BQ387" i="10"/>
  <c r="BQ266" i="10"/>
  <c r="BQ349" i="10"/>
  <c r="BQ492" i="10"/>
  <c r="BQ100" i="10"/>
  <c r="BQ433" i="10"/>
  <c r="BQ111" i="10"/>
  <c r="BQ259" i="10"/>
  <c r="BQ147" i="10"/>
  <c r="BQ335" i="10"/>
  <c r="BQ221" i="10"/>
  <c r="BQ315" i="10"/>
  <c r="BQ14" i="10"/>
  <c r="BQ62" i="10"/>
  <c r="BQ506" i="10"/>
  <c r="BQ19" i="10"/>
  <c r="BQ424" i="10"/>
  <c r="BQ477" i="10"/>
  <c r="BQ38" i="10"/>
  <c r="BQ276" i="10"/>
  <c r="BQ272" i="10"/>
  <c r="BQ78" i="10"/>
  <c r="BQ96" i="10"/>
  <c r="BQ459" i="10"/>
  <c r="BQ182" i="10"/>
  <c r="BQ312" i="10"/>
  <c r="BQ291" i="10"/>
  <c r="BQ128" i="10"/>
  <c r="BQ280" i="10"/>
  <c r="BQ339" i="10"/>
  <c r="BQ197" i="10"/>
  <c r="BQ421" i="10"/>
  <c r="BQ307" i="10"/>
  <c r="BQ370" i="10"/>
  <c r="BQ267" i="10"/>
  <c r="BQ101" i="10"/>
  <c r="BQ119" i="10"/>
  <c r="BQ314" i="10"/>
  <c r="BQ341" i="10"/>
  <c r="BQ114" i="10"/>
  <c r="BQ414" i="10"/>
  <c r="BQ65" i="10"/>
  <c r="BQ120" i="10"/>
  <c r="BQ270" i="10"/>
  <c r="BQ161" i="10"/>
  <c r="BQ36" i="10"/>
  <c r="BQ324" i="10"/>
  <c r="BQ258" i="10"/>
  <c r="BQ456" i="10"/>
  <c r="BQ218" i="10"/>
  <c r="BQ461" i="10"/>
  <c r="BQ486" i="10"/>
  <c r="BQ382" i="10"/>
  <c r="BQ447" i="10"/>
  <c r="BQ357" i="10"/>
  <c r="BQ28" i="10"/>
  <c r="BQ244" i="10"/>
  <c r="BQ288" i="10"/>
  <c r="BQ189" i="10"/>
  <c r="BQ214" i="10"/>
  <c r="BQ484" i="10"/>
  <c r="BQ441" i="10"/>
  <c r="BQ355" i="10"/>
  <c r="BQ137" i="10"/>
  <c r="BQ260" i="10"/>
  <c r="BQ243" i="10"/>
  <c r="BQ346" i="10"/>
  <c r="BQ184" i="10"/>
  <c r="BQ417" i="10"/>
  <c r="BQ108" i="10"/>
  <c r="BQ177" i="10"/>
  <c r="BQ158" i="10"/>
  <c r="BQ195" i="10"/>
  <c r="BQ402" i="10"/>
  <c r="BQ13" i="10"/>
  <c r="BQ353" i="10"/>
  <c r="BQ112" i="10"/>
  <c r="BQ160" i="10"/>
  <c r="BQ348" i="10"/>
  <c r="BQ262" i="10"/>
  <c r="BQ508" i="10"/>
  <c r="BQ271" i="10"/>
  <c r="BQ377" i="10"/>
  <c r="BQ416" i="10"/>
  <c r="BQ59" i="10"/>
  <c r="BQ467" i="10"/>
  <c r="BQ491" i="10"/>
  <c r="BQ499" i="10"/>
  <c r="BQ228" i="10"/>
  <c r="BQ204" i="10"/>
  <c r="BQ103" i="10"/>
  <c r="BQ135" i="10"/>
  <c r="BQ300" i="10"/>
  <c r="BQ468" i="10"/>
  <c r="BQ117" i="10"/>
  <c r="BQ129" i="10"/>
  <c r="BQ146" i="10"/>
  <c r="BQ12" i="10"/>
  <c r="BQ412" i="10"/>
  <c r="BQ32" i="10"/>
  <c r="BQ364" i="10"/>
  <c r="BL243" i="10"/>
  <c r="BL306" i="10"/>
  <c r="BL330" i="10"/>
  <c r="BL262" i="10"/>
  <c r="BL34" i="10"/>
  <c r="BL309" i="10"/>
  <c r="BL33" i="10"/>
  <c r="BL410" i="10"/>
  <c r="BL203" i="10"/>
  <c r="BL319" i="10"/>
  <c r="BL66" i="10"/>
  <c r="BL339" i="10"/>
  <c r="BL431" i="10"/>
  <c r="BL497" i="10"/>
  <c r="BL423" i="10"/>
  <c r="BL84" i="10"/>
  <c r="BL305" i="10"/>
  <c r="BL351" i="10"/>
  <c r="BL430" i="10"/>
  <c r="BL314" i="10"/>
  <c r="BL259" i="10"/>
  <c r="BL452" i="10"/>
  <c r="BL257" i="10"/>
  <c r="BL238" i="10"/>
  <c r="BL266" i="10"/>
  <c r="BL72" i="10"/>
  <c r="BL63" i="10"/>
  <c r="BL205" i="10"/>
  <c r="BL171" i="10"/>
  <c r="BL491" i="10"/>
  <c r="BL130" i="10"/>
  <c r="BL346" i="10"/>
  <c r="BL432" i="10"/>
  <c r="BL117" i="10"/>
  <c r="BL51" i="10"/>
  <c r="BL396" i="10"/>
  <c r="BL201" i="10"/>
  <c r="BL496" i="10"/>
  <c r="BL303" i="10"/>
  <c r="BL406" i="10"/>
  <c r="BL428" i="10"/>
  <c r="BL329" i="10"/>
  <c r="BL371" i="10"/>
  <c r="BL98" i="10"/>
  <c r="BL163" i="10"/>
  <c r="BL56" i="10"/>
  <c r="BL289" i="10"/>
  <c r="BL501" i="10"/>
  <c r="BL398" i="10"/>
  <c r="BL441" i="10"/>
  <c r="BL500" i="10"/>
  <c r="BL134" i="10"/>
  <c r="BL67" i="10"/>
  <c r="BL57" i="10"/>
  <c r="BL300" i="10"/>
  <c r="BL436" i="10"/>
  <c r="BL91" i="10"/>
  <c r="BL290" i="10"/>
  <c r="BL45" i="10"/>
  <c r="BL187" i="10"/>
  <c r="BL53" i="10"/>
  <c r="BL27" i="10"/>
  <c r="BL331" i="10"/>
  <c r="BL40" i="10"/>
  <c r="BL55" i="10"/>
  <c r="BL503" i="10"/>
  <c r="BL14" i="10"/>
  <c r="BL304" i="10"/>
  <c r="BL416" i="10"/>
  <c r="BL310" i="10"/>
  <c r="BL273" i="10"/>
  <c r="BL268" i="10"/>
  <c r="BL404" i="10"/>
  <c r="BL127" i="10"/>
  <c r="BL230" i="10"/>
  <c r="BL32" i="10"/>
  <c r="BL402" i="10"/>
  <c r="BL401" i="10"/>
  <c r="BL184" i="10"/>
  <c r="BL481" i="10"/>
  <c r="BL437" i="10"/>
  <c r="BL472" i="10"/>
  <c r="BL419" i="10"/>
  <c r="BL144" i="10"/>
  <c r="BL278" i="10"/>
  <c r="BL253" i="10"/>
  <c r="BL447" i="10"/>
  <c r="BL324" i="10"/>
  <c r="BL493" i="10"/>
  <c r="BL267" i="10"/>
  <c r="BL118" i="10"/>
  <c r="BL322" i="10"/>
  <c r="BL271" i="10"/>
  <c r="BL41" i="10"/>
  <c r="BL76" i="10"/>
  <c r="BL345" i="10"/>
  <c r="BL79" i="10"/>
  <c r="BL212" i="10"/>
  <c r="BL158" i="10"/>
  <c r="BL20" i="10"/>
  <c r="BL457" i="10"/>
  <c r="BL438" i="10"/>
  <c r="AZ438" i="10" s="1"/>
  <c r="BL38" i="10"/>
  <c r="BL399" i="10"/>
  <c r="BL394" i="10"/>
  <c r="BL466" i="10"/>
  <c r="BL103" i="10"/>
  <c r="BL256" i="10"/>
  <c r="BL275" i="10"/>
  <c r="BL478" i="10"/>
  <c r="BL59" i="10"/>
  <c r="BL12" i="10"/>
  <c r="BL367" i="10"/>
  <c r="BL363" i="10"/>
  <c r="BL43" i="10"/>
  <c r="BL185" i="10"/>
  <c r="BL54" i="10"/>
  <c r="BL361" i="10"/>
  <c r="BL138" i="10"/>
  <c r="BL384" i="10"/>
  <c r="BL149" i="10"/>
  <c r="BL74" i="10"/>
  <c r="BL126" i="10"/>
  <c r="BL462" i="10"/>
  <c r="BL195" i="10"/>
  <c r="BL225" i="10"/>
  <c r="BL358" i="10"/>
  <c r="BL211" i="10"/>
  <c r="BL31" i="10"/>
  <c r="BL415" i="10"/>
  <c r="BL386" i="10"/>
  <c r="BL263" i="10"/>
  <c r="BL62" i="10"/>
  <c r="BL175" i="10"/>
  <c r="BL261" i="10"/>
  <c r="BL461" i="10"/>
  <c r="BL61" i="10"/>
  <c r="BL168" i="10"/>
  <c r="BL387" i="10"/>
  <c r="BL480" i="10"/>
  <c r="BL44" i="10"/>
  <c r="BL270" i="10"/>
  <c r="BL216" i="10"/>
  <c r="BL297" i="10"/>
  <c r="BL145" i="10"/>
  <c r="BL475" i="10"/>
  <c r="BL348" i="10"/>
  <c r="BL202" i="10"/>
  <c r="BL255" i="10"/>
  <c r="BL49" i="10"/>
  <c r="BL252" i="10"/>
  <c r="BL381" i="10"/>
  <c r="BL42" i="10"/>
  <c r="BL192" i="10"/>
  <c r="BL429" i="10"/>
  <c r="BL487" i="10"/>
  <c r="BL132" i="10"/>
  <c r="BL169" i="10"/>
  <c r="BL378" i="10"/>
  <c r="BL425" i="10"/>
  <c r="BL220" i="10"/>
  <c r="BL120" i="10"/>
  <c r="BL188" i="10"/>
  <c r="BL250" i="10"/>
  <c r="BL115" i="10"/>
  <c r="BL328" i="10"/>
  <c r="BL30" i="10"/>
  <c r="BL492" i="10"/>
  <c r="BL15" i="10"/>
  <c r="BL414" i="10"/>
  <c r="BL102" i="10"/>
  <c r="BL485" i="10"/>
  <c r="BL320" i="10"/>
  <c r="BL379" i="10"/>
  <c r="BL285" i="10"/>
  <c r="BL153" i="10"/>
  <c r="BL254" i="10"/>
  <c r="BL101" i="10"/>
  <c r="BL21" i="10"/>
  <c r="BL207" i="10"/>
  <c r="BL444" i="10"/>
  <c r="BL204" i="10"/>
  <c r="BL455" i="10"/>
  <c r="BL24" i="10"/>
  <c r="BL182" i="10"/>
  <c r="BL90" i="10"/>
  <c r="BL450" i="10"/>
  <c r="BL474" i="10"/>
  <c r="BL385" i="10"/>
  <c r="BL460" i="10"/>
  <c r="BL89" i="10"/>
  <c r="BL301" i="10"/>
  <c r="BL176" i="10"/>
  <c r="BL70" i="10"/>
  <c r="BL342" i="10"/>
  <c r="BL336" i="10"/>
  <c r="BL426" i="10"/>
  <c r="BL294" i="10"/>
  <c r="BL231" i="10"/>
  <c r="BL110" i="10"/>
  <c r="BL435" i="10"/>
  <c r="BL502" i="10"/>
  <c r="BL16" i="10"/>
  <c r="BL200" i="10"/>
  <c r="BL341" i="10"/>
  <c r="BL46" i="10"/>
  <c r="BL380" i="10"/>
  <c r="BL232" i="10"/>
  <c r="BL433" i="10"/>
  <c r="BL494" i="10"/>
  <c r="BL244" i="10"/>
  <c r="BL465" i="10"/>
  <c r="BL10" i="10"/>
  <c r="BL277" i="10"/>
  <c r="BL166" i="10"/>
  <c r="BL128" i="10"/>
  <c r="BL136" i="10"/>
  <c r="BL509" i="10"/>
  <c r="BL368" i="10"/>
  <c r="BL400" i="10"/>
  <c r="BL377" i="10"/>
  <c r="BL504" i="10"/>
  <c r="BL104" i="10"/>
  <c r="BL193" i="10"/>
  <c r="BL347" i="10"/>
  <c r="BL119" i="10"/>
  <c r="BL93" i="10"/>
  <c r="BL135" i="10"/>
  <c r="BL477" i="10"/>
  <c r="BL317" i="10"/>
  <c r="BL133" i="10"/>
  <c r="BL276" i="10"/>
  <c r="BL313" i="10"/>
  <c r="BL191" i="10"/>
  <c r="BL121" i="10"/>
  <c r="BL239" i="10"/>
  <c r="BL22" i="10"/>
  <c r="BL499" i="10"/>
  <c r="BL258" i="10"/>
  <c r="BL172" i="10"/>
  <c r="BL131" i="10"/>
  <c r="BL28" i="10"/>
  <c r="BL183" i="10"/>
  <c r="BL412" i="10"/>
  <c r="BL97" i="10"/>
  <c r="BL112" i="10"/>
  <c r="BL71" i="10"/>
  <c r="BL60" i="10"/>
  <c r="BL160" i="10"/>
  <c r="BL405" i="10"/>
  <c r="BL219" i="10"/>
  <c r="BL506" i="10"/>
  <c r="BL321" i="10"/>
  <c r="BL468" i="10"/>
  <c r="BL96" i="10"/>
  <c r="BL242" i="10"/>
  <c r="BL139" i="10"/>
  <c r="BL179" i="10"/>
  <c r="BL123" i="10"/>
  <c r="BL393" i="10"/>
  <c r="BL287" i="10"/>
  <c r="BL382" i="10"/>
  <c r="BL456" i="10"/>
  <c r="BL422" i="10"/>
  <c r="BL344" i="10"/>
  <c r="BL413" i="10"/>
  <c r="BL282" i="10"/>
  <c r="BL292" i="10"/>
  <c r="BL417" i="10"/>
  <c r="BL383" i="10"/>
  <c r="BL448" i="10"/>
  <c r="BL391" i="10"/>
  <c r="BL23" i="10"/>
  <c r="BL196" i="10"/>
  <c r="BL353" i="10"/>
  <c r="BL152" i="10"/>
  <c r="BQ386" i="10"/>
  <c r="BQ48" i="10"/>
  <c r="BQ54" i="10"/>
  <c r="BQ174" i="10"/>
  <c r="BQ390" i="10"/>
  <c r="BQ495" i="10"/>
  <c r="BQ405" i="10"/>
  <c r="BQ455" i="10"/>
  <c r="BQ453" i="10"/>
  <c r="BQ292" i="10"/>
  <c r="BQ375" i="10"/>
  <c r="BQ489" i="10"/>
  <c r="BQ64" i="10"/>
  <c r="BQ176" i="10"/>
  <c r="BQ163" i="10"/>
  <c r="BQ498" i="10"/>
  <c r="BQ141" i="10"/>
  <c r="BQ248" i="10"/>
  <c r="BQ51" i="10"/>
  <c r="BQ102" i="10"/>
  <c r="BQ350" i="10"/>
  <c r="BQ286" i="10"/>
  <c r="BQ173" i="10"/>
  <c r="BQ418" i="10"/>
  <c r="BQ462" i="10"/>
  <c r="BQ79" i="10"/>
  <c r="BQ70" i="10"/>
  <c r="BQ385" i="10"/>
  <c r="BQ473" i="10"/>
  <c r="BQ325" i="10"/>
  <c r="BQ57" i="10"/>
  <c r="BQ211" i="10"/>
  <c r="BQ199" i="10"/>
  <c r="BQ328" i="10"/>
  <c r="BQ33" i="10"/>
  <c r="BQ445" i="10"/>
  <c r="BQ27" i="10"/>
  <c r="BQ81" i="10"/>
  <c r="BQ11" i="10"/>
  <c r="BQ110" i="10"/>
  <c r="BQ20" i="10"/>
  <c r="BQ403" i="10"/>
  <c r="BQ115" i="10"/>
  <c r="BQ200" i="10"/>
  <c r="BQ132" i="10"/>
  <c r="BQ80" i="10"/>
  <c r="BQ332" i="10"/>
  <c r="BQ261" i="10"/>
  <c r="BQ293" i="10"/>
  <c r="BQ23" i="10"/>
  <c r="BQ408" i="10"/>
  <c r="BQ183" i="10"/>
  <c r="BS312" i="10"/>
  <c r="BS436" i="10"/>
  <c r="BS143" i="10"/>
  <c r="BS481" i="10"/>
  <c r="BS299" i="10"/>
  <c r="BS217" i="10"/>
  <c r="BS137" i="10"/>
  <c r="BS158" i="10"/>
  <c r="BS405" i="10"/>
  <c r="BS325" i="10"/>
  <c r="BS103" i="10"/>
  <c r="BS116" i="10"/>
  <c r="BS37" i="10"/>
  <c r="BS173" i="10"/>
  <c r="BS83" i="10"/>
  <c r="BS111" i="10"/>
  <c r="BS39" i="10"/>
  <c r="BS73" i="10"/>
  <c r="BS31" i="10"/>
  <c r="BS422" i="10"/>
  <c r="BS139" i="10"/>
  <c r="BS352" i="10"/>
  <c r="BS344" i="10"/>
  <c r="BS150" i="10"/>
  <c r="BS131" i="10"/>
  <c r="BS254" i="10"/>
  <c r="BS26" i="10"/>
  <c r="BS445" i="10"/>
  <c r="BF349" i="10"/>
  <c r="BF97" i="10"/>
  <c r="BF452" i="10"/>
  <c r="BF238" i="10"/>
  <c r="BF81" i="10"/>
  <c r="BF439" i="10"/>
  <c r="BF83" i="10"/>
  <c r="BF33" i="10"/>
  <c r="BF211" i="10"/>
  <c r="BF286" i="10"/>
  <c r="BF453" i="10"/>
  <c r="BF121" i="10"/>
  <c r="BF178" i="10"/>
  <c r="BF46" i="10"/>
  <c r="BF472" i="10"/>
  <c r="BF134" i="10"/>
  <c r="BF203" i="10"/>
  <c r="BF351" i="10"/>
  <c r="BF336" i="10"/>
  <c r="BF354" i="10"/>
  <c r="BF43" i="10"/>
  <c r="BF424" i="10"/>
  <c r="BF359" i="10"/>
  <c r="AZ359" i="10" s="1"/>
  <c r="BF52" i="10"/>
  <c r="BF280" i="10"/>
  <c r="BF23" i="10"/>
  <c r="BF483" i="10"/>
  <c r="BF27" i="10"/>
  <c r="BF469" i="10"/>
  <c r="BF413" i="10"/>
  <c r="BF396" i="10"/>
  <c r="BF234" i="10"/>
  <c r="BF158" i="10"/>
  <c r="BF226" i="10"/>
  <c r="BF126" i="10"/>
  <c r="BF210" i="10"/>
  <c r="BF94" i="10"/>
  <c r="BF202" i="10"/>
  <c r="BF302" i="10"/>
  <c r="BF91" i="10"/>
  <c r="BF337" i="10"/>
  <c r="BF245" i="10"/>
  <c r="BF303" i="10"/>
  <c r="BF440" i="10"/>
  <c r="BF459" i="10"/>
  <c r="BF496" i="10"/>
  <c r="BF360" i="10"/>
  <c r="BF113" i="10"/>
  <c r="BF263" i="10"/>
  <c r="BF224" i="10"/>
  <c r="BF168" i="10"/>
  <c r="BF309" i="10"/>
  <c r="BF119" i="10"/>
  <c r="BF18" i="10"/>
  <c r="BF65" i="10"/>
  <c r="BF284" i="10"/>
  <c r="BF129" i="10"/>
  <c r="BF276" i="10"/>
  <c r="BF427" i="10"/>
  <c r="BF287" i="10"/>
  <c r="BF338" i="10"/>
  <c r="AZ338" i="10" s="1"/>
  <c r="BF308" i="10"/>
  <c r="BF346" i="10"/>
  <c r="BF398" i="10"/>
  <c r="BF10" i="10"/>
  <c r="BF376" i="10"/>
  <c r="BF102" i="10"/>
  <c r="BF301" i="10"/>
  <c r="BF88" i="10"/>
  <c r="BF404" i="10"/>
  <c r="BF141" i="10"/>
  <c r="BF174" i="10"/>
  <c r="BF90" i="10"/>
  <c r="BF135" i="10"/>
  <c r="BF82" i="10"/>
  <c r="AZ82" i="10" s="1"/>
  <c r="BF59" i="10"/>
  <c r="BF66" i="10"/>
  <c r="BF401" i="10"/>
  <c r="BF58" i="10"/>
  <c r="BF414" i="10"/>
  <c r="BF304" i="10"/>
  <c r="BF240" i="10"/>
  <c r="BF259" i="10"/>
  <c r="BF499" i="10"/>
  <c r="BF428" i="10"/>
  <c r="BF443" i="10"/>
  <c r="BF110" i="10"/>
  <c r="BF330" i="10"/>
  <c r="BF140" i="10"/>
  <c r="BF268" i="10"/>
  <c r="AZ268" i="10" s="1"/>
  <c r="BF267" i="10"/>
  <c r="BF40" i="10"/>
  <c r="BF244" i="10"/>
  <c r="BF407" i="10"/>
  <c r="BF54" i="10"/>
  <c r="BF86" i="10"/>
  <c r="BF214" i="10"/>
  <c r="BF67" i="10"/>
  <c r="BF446" i="10"/>
  <c r="BF299" i="10"/>
  <c r="BF247" i="10"/>
  <c r="BF331" i="10"/>
  <c r="BF307" i="10"/>
  <c r="BF253" i="10"/>
  <c r="BF109" i="10"/>
  <c r="BF61" i="10"/>
  <c r="BF42" i="10"/>
  <c r="BI400" i="10"/>
  <c r="BI432" i="10"/>
  <c r="BI137" i="10"/>
  <c r="BI153" i="10"/>
  <c r="BI69" i="10"/>
  <c r="BI245" i="10"/>
  <c r="BI275" i="10"/>
  <c r="BI161" i="10"/>
  <c r="BI466" i="10"/>
  <c r="BI186" i="10"/>
  <c r="BI347" i="10"/>
  <c r="BI310" i="10"/>
  <c r="BI92" i="10"/>
  <c r="BI39" i="10"/>
  <c r="BI105" i="10"/>
  <c r="BI129" i="10"/>
  <c r="BI267" i="10"/>
  <c r="BI112" i="10"/>
  <c r="BI101" i="10"/>
  <c r="BI174" i="10"/>
  <c r="BI378" i="10"/>
  <c r="BI255" i="10"/>
  <c r="BI494" i="10"/>
  <c r="BI246" i="10"/>
  <c r="BI142" i="10"/>
  <c r="BI42" i="10"/>
  <c r="BI132" i="10"/>
  <c r="BI235" i="10"/>
  <c r="BI10" i="10"/>
  <c r="BI471" i="10"/>
  <c r="BI297" i="10"/>
  <c r="BI54" i="10"/>
  <c r="BI359" i="10"/>
  <c r="BI41" i="10"/>
  <c r="BI76" i="10"/>
  <c r="BI122" i="10"/>
  <c r="AZ122" i="10" s="1"/>
  <c r="BI507" i="10"/>
  <c r="BI24" i="10"/>
  <c r="BI321" i="10"/>
  <c r="BI333" i="10"/>
  <c r="BI503" i="10"/>
  <c r="BB387" i="10"/>
  <c r="BB133" i="10"/>
  <c r="BB220" i="10"/>
  <c r="BB219" i="10"/>
  <c r="BB10" i="10"/>
  <c r="AZ10" i="10" s="1"/>
  <c r="BB439" i="10"/>
  <c r="BB303" i="10"/>
  <c r="BB172" i="10"/>
  <c r="BB244" i="10"/>
  <c r="AZ244" i="10" s="1"/>
  <c r="BB146" i="10"/>
  <c r="BB167" i="10"/>
  <c r="BB120" i="10"/>
  <c r="BB153" i="10"/>
  <c r="BB156" i="10"/>
  <c r="BB30" i="10"/>
  <c r="BB77" i="10"/>
  <c r="BB345" i="10"/>
  <c r="BB291" i="10"/>
  <c r="BB368" i="10"/>
  <c r="BB185" i="10"/>
  <c r="BF392" i="10"/>
  <c r="AZ392" i="10" s="1"/>
  <c r="BB294" i="10"/>
  <c r="BB411" i="10"/>
  <c r="AZ411" i="10" s="1"/>
  <c r="BB224" i="10"/>
  <c r="BB97" i="10"/>
  <c r="AZ97" i="10" s="1"/>
  <c r="BB197" i="10"/>
  <c r="BB101" i="10"/>
  <c r="BI458" i="10"/>
  <c r="BI144" i="10"/>
  <c r="BI392" i="10"/>
  <c r="BF206" i="10"/>
  <c r="BF176" i="10"/>
  <c r="BF186" i="10"/>
  <c r="BF216" i="10"/>
  <c r="BF375" i="10"/>
  <c r="BF229" i="10"/>
  <c r="BF394" i="10"/>
  <c r="BF470" i="10"/>
  <c r="BF485" i="10"/>
  <c r="AZ485" i="10" s="1"/>
  <c r="BF358" i="10"/>
  <c r="BF155" i="10"/>
  <c r="BF235" i="10"/>
  <c r="BF480" i="10"/>
  <c r="BF277" i="10"/>
  <c r="BF419" i="10"/>
  <c r="BF213" i="10"/>
  <c r="BF451" i="10"/>
  <c r="BF181" i="10"/>
  <c r="BF467" i="10"/>
  <c r="BF406" i="10"/>
  <c r="BF93" i="10"/>
  <c r="BF95" i="10"/>
  <c r="BF434" i="10"/>
  <c r="BF41" i="10"/>
  <c r="BF55" i="10"/>
  <c r="BF165" i="10"/>
  <c r="BF108" i="10"/>
  <c r="BF369" i="10"/>
  <c r="BF159" i="10"/>
  <c r="BF468" i="10"/>
  <c r="BF269" i="10"/>
  <c r="BF332" i="10"/>
  <c r="BF170" i="10"/>
  <c r="BF391" i="10"/>
  <c r="BF162" i="10"/>
  <c r="BF327" i="10"/>
  <c r="BF146" i="10"/>
  <c r="BF295" i="10"/>
  <c r="BF138" i="10"/>
  <c r="BF491" i="10"/>
  <c r="BF471" i="10"/>
  <c r="BF431" i="10"/>
  <c r="BF164" i="10"/>
  <c r="BF79" i="10"/>
  <c r="BF420" i="10"/>
  <c r="BF507" i="10"/>
  <c r="BF70" i="10"/>
  <c r="BF225" i="10"/>
  <c r="BF128" i="10"/>
  <c r="BF374" i="10"/>
  <c r="BF80" i="10"/>
  <c r="BF118" i="10"/>
  <c r="BF53" i="10"/>
  <c r="BF385" i="10"/>
  <c r="BF236" i="10"/>
  <c r="BF75" i="10"/>
  <c r="BF220" i="10"/>
  <c r="BF151" i="10"/>
  <c r="BF212" i="10"/>
  <c r="BF489" i="10"/>
  <c r="BF255" i="10"/>
  <c r="AZ255" i="10" s="1"/>
  <c r="BF324" i="10"/>
  <c r="BF306" i="10"/>
  <c r="BF454" i="10"/>
  <c r="BF13" i="10"/>
  <c r="BF106" i="10"/>
  <c r="BF289" i="10"/>
  <c r="BF16" i="10"/>
  <c r="BF51" i="10"/>
  <c r="AZ51" i="10" s="1"/>
  <c r="BF433" i="10"/>
  <c r="BF340" i="10"/>
  <c r="BF37" i="10"/>
  <c r="BF167" i="10"/>
  <c r="BF415" i="10"/>
  <c r="BF172" i="10"/>
  <c r="BF156" i="10"/>
  <c r="BF148" i="10"/>
  <c r="BF425" i="10"/>
  <c r="BF377" i="10"/>
  <c r="BF492" i="10"/>
  <c r="BF152" i="10"/>
  <c r="BF78" i="10"/>
  <c r="BF449" i="10"/>
  <c r="BF461" i="10"/>
  <c r="BF388" i="10"/>
  <c r="BF372" i="10"/>
  <c r="BF364" i="10"/>
  <c r="BI420" i="10"/>
  <c r="BI348" i="10"/>
  <c r="BI215" i="10"/>
  <c r="BI167" i="10"/>
  <c r="BI185" i="10"/>
  <c r="BI499" i="10"/>
  <c r="BI104" i="10"/>
  <c r="BI492" i="10"/>
  <c r="BI97" i="10"/>
  <c r="BI221" i="10"/>
  <c r="BI300" i="10"/>
  <c r="BI433" i="10"/>
  <c r="BI384" i="10"/>
  <c r="BI271" i="10"/>
  <c r="BI362" i="10"/>
  <c r="BI291" i="10"/>
  <c r="BI200" i="10"/>
  <c r="BI498" i="10"/>
  <c r="BI164" i="10"/>
  <c r="BI325" i="10"/>
  <c r="BI314" i="10"/>
  <c r="BI416" i="10"/>
  <c r="BI13" i="10"/>
  <c r="BI67" i="10"/>
  <c r="BI337" i="10"/>
  <c r="BI236" i="10"/>
  <c r="BI417" i="10"/>
  <c r="BI423" i="10"/>
  <c r="BI63" i="10"/>
  <c r="BI46" i="10"/>
  <c r="BI442" i="10"/>
  <c r="BI146" i="10"/>
  <c r="BI50" i="10"/>
  <c r="BI15" i="10"/>
  <c r="BI34" i="10"/>
  <c r="BI375" i="10"/>
  <c r="BI123" i="10"/>
  <c r="BI313" i="10"/>
  <c r="BI25" i="10"/>
  <c r="BI22" i="10"/>
  <c r="BB477" i="10"/>
  <c r="BB113" i="10"/>
  <c r="BB142" i="10"/>
  <c r="BB147" i="10"/>
  <c r="AZ147" i="10" s="1"/>
  <c r="BB442" i="10"/>
  <c r="BB171" i="10"/>
  <c r="AZ171" i="10" s="1"/>
  <c r="BB181" i="10"/>
  <c r="BB279" i="10"/>
  <c r="BB377" i="10"/>
  <c r="BB434" i="10"/>
  <c r="AZ434" i="10" s="1"/>
  <c r="BB126" i="10"/>
  <c r="BB99" i="10"/>
  <c r="BB336" i="10"/>
  <c r="BB151" i="10"/>
  <c r="AZ151" i="10" s="1"/>
  <c r="BB218" i="10"/>
  <c r="BB481" i="10"/>
  <c r="AZ481" i="10" s="1"/>
  <c r="BB12" i="10"/>
  <c r="BB24" i="10"/>
  <c r="AZ24" i="10" s="1"/>
  <c r="BB64" i="10"/>
  <c r="BB342" i="10"/>
  <c r="BB505" i="10"/>
  <c r="BB296" i="10"/>
  <c r="BB320" i="10"/>
  <c r="BB299" i="10"/>
  <c r="BB269" i="10"/>
  <c r="BB389" i="10"/>
  <c r="AZ389" i="10" s="1"/>
  <c r="BI324" i="10"/>
  <c r="BI301" i="10"/>
  <c r="BB360" i="10"/>
  <c r="BB200" i="10"/>
  <c r="AZ200" i="10" s="1"/>
  <c r="BB204" i="10"/>
  <c r="BB28" i="10"/>
  <c r="BB271" i="10"/>
  <c r="BB105" i="10"/>
  <c r="AZ105" i="10" s="1"/>
  <c r="BB31" i="10"/>
  <c r="BB232" i="10"/>
  <c r="AZ232" i="10" s="1"/>
  <c r="BB89" i="10"/>
  <c r="BB109" i="10"/>
  <c r="BB164" i="10"/>
  <c r="BB476" i="10"/>
  <c r="AZ476" i="10" s="1"/>
  <c r="BB493" i="10"/>
  <c r="BB108" i="10"/>
  <c r="AZ108" i="10" s="1"/>
  <c r="BB242" i="10"/>
  <c r="BB141" i="10"/>
  <c r="BB280" i="10"/>
  <c r="BB195" i="10"/>
  <c r="AZ195" i="10" s="1"/>
  <c r="BB177" i="10"/>
  <c r="BB458" i="10"/>
  <c r="AZ458" i="10" s="1"/>
  <c r="BB258" i="10"/>
  <c r="BB407" i="10"/>
  <c r="BB49" i="10"/>
  <c r="BB462" i="10"/>
  <c r="BB480" i="10"/>
  <c r="BB293" i="10"/>
  <c r="BB467" i="10"/>
  <c r="BB490" i="10"/>
  <c r="BB353" i="10"/>
  <c r="BB381" i="10"/>
  <c r="BB321" i="10"/>
  <c r="BB254" i="10"/>
  <c r="BB32" i="10"/>
  <c r="BB251" i="10"/>
  <c r="BB364" i="10"/>
  <c r="BB119" i="10"/>
  <c r="BB149" i="10"/>
  <c r="BB34" i="10"/>
  <c r="AZ34" i="10" s="1"/>
  <c r="BB267" i="10"/>
  <c r="BB374" i="10"/>
  <c r="AZ374" i="10" s="1"/>
  <c r="BB238" i="10"/>
  <c r="BB70" i="10"/>
  <c r="BB384" i="10"/>
  <c r="BB110" i="10"/>
  <c r="BB433" i="10"/>
  <c r="BB386" i="10"/>
  <c r="BB168" i="10"/>
  <c r="BB310" i="10"/>
  <c r="BB388" i="10"/>
  <c r="BB471" i="10"/>
  <c r="BB315" i="10"/>
  <c r="BB375" i="10"/>
  <c r="AZ375" i="10" s="1"/>
  <c r="BB503" i="10"/>
  <c r="BB489" i="10"/>
  <c r="BB369" i="10"/>
  <c r="BB426" i="10"/>
  <c r="AZ426" i="10" s="1"/>
  <c r="BB330" i="10"/>
  <c r="BB406" i="10"/>
  <c r="BB412" i="10"/>
  <c r="BB283" i="10"/>
  <c r="AZ283" i="10" s="1"/>
  <c r="BB410" i="10"/>
  <c r="BB414" i="10"/>
  <c r="BB427" i="10"/>
  <c r="BB495" i="10"/>
  <c r="AZ495" i="10" s="1"/>
  <c r="BB423" i="10"/>
  <c r="BB216" i="10"/>
  <c r="AZ216" i="10" s="1"/>
  <c r="BB20" i="10"/>
  <c r="BB249" i="10"/>
  <c r="BB285" i="10"/>
  <c r="BB61" i="10"/>
  <c r="BB226" i="10"/>
  <c r="BB318" i="10"/>
  <c r="BB314" i="10"/>
  <c r="BB124" i="10"/>
  <c r="AZ124" i="10" s="1"/>
  <c r="BB176" i="10"/>
  <c r="BB370" i="10"/>
  <c r="AZ370" i="10" s="1"/>
  <c r="BB184" i="10"/>
  <c r="BB372" i="10"/>
  <c r="BB286" i="10"/>
  <c r="BB300" i="10"/>
  <c r="AZ300" i="10" s="1"/>
  <c r="BB52" i="10"/>
  <c r="BB121" i="10"/>
  <c r="BB327" i="10"/>
  <c r="BB431" i="10"/>
  <c r="BB208" i="10"/>
  <c r="BB313" i="10"/>
  <c r="BB308" i="10"/>
  <c r="BB95" i="10"/>
  <c r="BB304" i="10"/>
  <c r="BB298" i="10"/>
  <c r="BB459" i="10"/>
  <c r="BB347" i="10"/>
  <c r="AZ347" i="10" s="1"/>
  <c r="BB335" i="10"/>
  <c r="BB393" i="10"/>
  <c r="BB246" i="10"/>
  <c r="BB11" i="10"/>
  <c r="AZ11" i="10" s="1"/>
  <c r="BB295" i="10"/>
  <c r="BB231" i="10"/>
  <c r="AZ231" i="10" s="1"/>
  <c r="BB209" i="10"/>
  <c r="BB152" i="10"/>
  <c r="BB494" i="10"/>
  <c r="BB366" i="10"/>
  <c r="AZ366" i="10" s="1"/>
  <c r="BB140" i="10"/>
  <c r="BB483" i="10"/>
  <c r="AZ483" i="10" s="1"/>
  <c r="BB322" i="10"/>
  <c r="BB103" i="10"/>
  <c r="BB277" i="10"/>
  <c r="BB13" i="10"/>
  <c r="BB187" i="10"/>
  <c r="BB104" i="10"/>
  <c r="BB191" i="10"/>
  <c r="BB445" i="10"/>
  <c r="BB401" i="10"/>
  <c r="BB367" i="10"/>
  <c r="AZ367" i="10" s="1"/>
  <c r="BB479" i="10"/>
  <c r="BB324" i="10"/>
  <c r="BB470" i="10"/>
  <c r="BB40" i="10"/>
  <c r="AZ40" i="10" s="1"/>
  <c r="BB16" i="10"/>
  <c r="BB92" i="10"/>
  <c r="AZ92" i="10" s="1"/>
  <c r="BB44" i="10"/>
  <c r="BB394" i="10"/>
  <c r="AZ394" i="10" s="1"/>
  <c r="BB466" i="10"/>
  <c r="BB189" i="10"/>
  <c r="BB460" i="10"/>
  <c r="BB145" i="10"/>
  <c r="AZ145" i="10" s="1"/>
  <c r="BB228" i="10"/>
  <c r="BB223" i="10"/>
  <c r="BB376" i="10"/>
  <c r="BB464" i="10"/>
  <c r="AZ464" i="10" s="1"/>
  <c r="BB78" i="10"/>
  <c r="AZ78" i="10" s="1"/>
  <c r="BB468" i="10"/>
  <c r="BB57" i="10"/>
  <c r="BB312" i="10"/>
  <c r="BB309" i="10"/>
  <c r="BB501" i="10"/>
  <c r="BB475" i="10"/>
  <c r="BB457" i="10"/>
  <c r="AZ457" i="10" s="1"/>
  <c r="BB432" i="10"/>
  <c r="BB157" i="10"/>
  <c r="BB21" i="10"/>
  <c r="BB252" i="10"/>
  <c r="AZ252" i="10" s="1"/>
  <c r="BB39" i="10"/>
  <c r="BB42" i="10"/>
  <c r="AZ42" i="10" s="1"/>
  <c r="BB71" i="10"/>
  <c r="BB390" i="10"/>
  <c r="BB62" i="10"/>
  <c r="BB15" i="10"/>
  <c r="BB227" i="10"/>
  <c r="BB174" i="10"/>
  <c r="AZ174" i="10" s="1"/>
  <c r="BB123" i="10"/>
  <c r="BB112" i="10"/>
  <c r="BB456" i="10"/>
  <c r="BB409" i="10"/>
  <c r="BB491" i="10"/>
  <c r="BB395" i="10"/>
  <c r="AZ395" i="10" s="1"/>
  <c r="BB443" i="10"/>
  <c r="BB436" i="10"/>
  <c r="AZ436" i="10" s="1"/>
  <c r="BB278" i="10"/>
  <c r="BB148" i="10"/>
  <c r="BB211" i="10"/>
  <c r="BB400" i="10"/>
  <c r="BB166" i="10"/>
  <c r="BB186" i="10"/>
  <c r="AZ186" i="10" s="1"/>
  <c r="BB340" i="10"/>
  <c r="BB488" i="10"/>
  <c r="BB125" i="10"/>
  <c r="BB229" i="10"/>
  <c r="AZ229" i="10" s="1"/>
  <c r="BB69" i="10"/>
  <c r="BB183" i="10"/>
  <c r="BB259" i="10"/>
  <c r="BB203" i="10"/>
  <c r="AZ203" i="10" s="1"/>
  <c r="BB397" i="10"/>
  <c r="AZ397" i="10" s="1"/>
  <c r="BB413" i="10"/>
  <c r="BB307" i="10"/>
  <c r="BB357" i="10"/>
  <c r="BB428" i="10"/>
  <c r="BB263" i="10"/>
  <c r="BB94" i="10"/>
  <c r="BB354" i="10"/>
  <c r="BB79" i="10"/>
  <c r="BB60" i="10"/>
  <c r="AZ60" i="10" s="1"/>
  <c r="BB305" i="10"/>
  <c r="BB75" i="10"/>
  <c r="AZ75" i="10" s="1"/>
  <c r="BB83" i="10"/>
  <c r="BB236" i="10"/>
  <c r="BB100" i="10"/>
  <c r="BB350" i="10"/>
  <c r="BB85" i="10"/>
  <c r="BB331" i="10"/>
  <c r="BB273" i="10"/>
  <c r="BB361" i="10"/>
  <c r="BB383" i="10"/>
  <c r="BB473" i="10"/>
  <c r="BB325" i="10"/>
  <c r="BB287" i="10"/>
  <c r="AZ287" i="10" s="1"/>
  <c r="BB446" i="10"/>
  <c r="BB328" i="10"/>
  <c r="BB349" i="10"/>
  <c r="BB302" i="10"/>
  <c r="AZ302" i="10" s="1"/>
  <c r="BB264" i="10"/>
  <c r="BB508" i="10"/>
  <c r="BB385" i="10"/>
  <c r="BB130" i="10"/>
  <c r="BB14" i="10"/>
  <c r="BB506" i="10"/>
  <c r="BB131" i="10"/>
  <c r="BB47" i="10"/>
  <c r="BB154" i="10"/>
  <c r="BB175" i="10"/>
  <c r="BB371" i="10"/>
  <c r="BB396" i="10"/>
  <c r="BB68" i="10"/>
  <c r="BB337" i="10"/>
  <c r="AZ337" i="10" s="1"/>
  <c r="BB150" i="10"/>
  <c r="BB180" i="10"/>
  <c r="AZ180" i="10" s="1"/>
  <c r="BB214" i="10"/>
  <c r="BB182" i="10"/>
  <c r="BB484" i="10"/>
  <c r="BB96" i="10"/>
  <c r="BB190" i="10"/>
  <c r="BB344" i="10"/>
  <c r="BB351" i="10"/>
  <c r="BB418" i="10"/>
  <c r="AZ418" i="10" s="1"/>
  <c r="BB98" i="10"/>
  <c r="BB235" i="10"/>
  <c r="BB128" i="10"/>
  <c r="BB210" i="10"/>
  <c r="BB201" i="10"/>
  <c r="BB19" i="10"/>
  <c r="AZ19" i="10" s="1"/>
  <c r="BB266" i="10"/>
  <c r="BB143" i="10"/>
  <c r="BB22" i="10"/>
  <c r="BB243" i="10"/>
  <c r="BB478" i="10"/>
  <c r="BB35" i="10"/>
  <c r="AZ35" i="10" s="1"/>
  <c r="BB482" i="10"/>
  <c r="BB193" i="10"/>
  <c r="AZ193" i="10" s="1"/>
  <c r="BB237" i="10"/>
  <c r="BB500" i="10"/>
  <c r="AZ500" i="10" s="1"/>
  <c r="BB257" i="10"/>
  <c r="BB199" i="10"/>
  <c r="BB398" i="10"/>
  <c r="BB487" i="10"/>
  <c r="BB405" i="10"/>
  <c r="BB323" i="10"/>
  <c r="AZ323" i="10" s="1"/>
  <c r="BB448" i="10"/>
  <c r="BB48" i="10"/>
  <c r="AZ48" i="10" s="1"/>
  <c r="BB65" i="10"/>
  <c r="BB356" i="10"/>
  <c r="BB247" i="10"/>
  <c r="BB117" i="10"/>
  <c r="BB137" i="10"/>
  <c r="BB134" i="10"/>
  <c r="AZ134" i="10" s="1"/>
  <c r="BB205" i="10"/>
  <c r="BB358" i="10"/>
  <c r="BB91" i="10"/>
  <c r="BB163" i="10"/>
  <c r="AZ163" i="10" s="1"/>
  <c r="BB213" i="10"/>
  <c r="BB135" i="10"/>
  <c r="AZ135" i="10" s="1"/>
  <c r="BB66" i="10"/>
  <c r="BB63" i="10"/>
  <c r="BB403" i="10"/>
  <c r="BB355" i="10"/>
  <c r="BB301" i="10"/>
  <c r="BB424" i="10"/>
  <c r="BB408" i="10"/>
  <c r="BB198" i="10"/>
  <c r="BB498" i="10"/>
  <c r="BB509" i="10"/>
  <c r="BB272" i="10"/>
  <c r="BB46" i="10"/>
  <c r="BB37" i="10"/>
  <c r="BB106" i="10"/>
  <c r="BB56" i="10"/>
  <c r="BB248" i="10"/>
  <c r="AZ248" i="10" s="1"/>
  <c r="BB138" i="10"/>
  <c r="BB136" i="10"/>
  <c r="BB288" i="10"/>
  <c r="BB499" i="10"/>
  <c r="BB290" i="10"/>
  <c r="BB437" i="10"/>
  <c r="BB339" i="10"/>
  <c r="BB492" i="10"/>
  <c r="AZ492" i="10" s="1"/>
  <c r="BB416" i="10"/>
  <c r="BB430" i="10"/>
  <c r="AZ430" i="10" s="1"/>
  <c r="BB292" i="10"/>
  <c r="BB284" i="10"/>
  <c r="AZ284" i="10" s="1"/>
  <c r="BB230" i="10"/>
  <c r="BB221" i="10"/>
  <c r="BB241" i="10"/>
  <c r="BB86" i="10"/>
  <c r="BB502" i="10"/>
  <c r="BB365" i="10"/>
  <c r="AZ365" i="10" s="1"/>
  <c r="BB421" i="10"/>
  <c r="BB93" i="10"/>
  <c r="BB453" i="10"/>
  <c r="BB341" i="10"/>
  <c r="BB333" i="10"/>
  <c r="BB256" i="10"/>
  <c r="BB33" i="10"/>
  <c r="BB504" i="10"/>
  <c r="BB165" i="10"/>
  <c r="BB25" i="10"/>
  <c r="AZ25" i="10" s="1"/>
  <c r="BB170" i="10"/>
  <c r="BB132" i="10"/>
  <c r="BB507" i="10"/>
  <c r="BB379" i="10"/>
  <c r="BB107" i="10"/>
  <c r="BB261" i="10"/>
  <c r="AZ261" i="10" s="1"/>
  <c r="BB162" i="10"/>
  <c r="BB332" i="10"/>
  <c r="BB54" i="10"/>
  <c r="BB80" i="10"/>
  <c r="BB169" i="10"/>
  <c r="BB378" i="10"/>
  <c r="BB380" i="10"/>
  <c r="BB72" i="10"/>
  <c r="BB469" i="10"/>
  <c r="BB306" i="10"/>
  <c r="BB84" i="10"/>
  <c r="BB352" i="10"/>
  <c r="BB74" i="10"/>
  <c r="BB362" i="10"/>
  <c r="AZ362" i="10" s="1"/>
  <c r="BB496" i="10"/>
  <c r="BB217" i="10"/>
  <c r="BB55" i="10"/>
  <c r="BB399" i="10"/>
  <c r="BB363" i="10"/>
  <c r="BB159" i="10"/>
  <c r="BB404" i="10"/>
  <c r="BB225" i="10"/>
  <c r="BB202" i="10"/>
  <c r="BB435" i="10"/>
  <c r="BB116" i="10"/>
  <c r="BB118" i="10"/>
  <c r="AZ118" i="10" s="1"/>
  <c r="BB276" i="10"/>
  <c r="BB451" i="10"/>
  <c r="AZ451" i="10" s="1"/>
  <c r="BB440" i="10"/>
  <c r="BB127" i="10"/>
  <c r="BB59" i="10"/>
  <c r="BB207" i="10"/>
  <c r="BB234" i="10"/>
  <c r="BB88" i="10"/>
  <c r="BB58" i="10"/>
  <c r="BB233" i="10"/>
  <c r="BB343" i="10"/>
  <c r="BB419" i="10"/>
  <c r="AZ419" i="10" s="1"/>
  <c r="BB326" i="10"/>
  <c r="BB334" i="10"/>
  <c r="BB253" i="10"/>
  <c r="BB206" i="10"/>
  <c r="BB373" i="10"/>
  <c r="BB17" i="10"/>
  <c r="BB452" i="10"/>
  <c r="BB26" i="10"/>
  <c r="BB282" i="10"/>
  <c r="BB144" i="10"/>
  <c r="BB114" i="10"/>
  <c r="BB111" i="10"/>
  <c r="BB245" i="10"/>
  <c r="BB173" i="10"/>
  <c r="BB463" i="10"/>
  <c r="BB316" i="10"/>
  <c r="AZ316" i="10" s="1"/>
  <c r="BB346" i="10"/>
  <c r="BB81" i="10"/>
  <c r="BB474" i="10"/>
  <c r="BB270" i="10"/>
  <c r="BB215" i="10"/>
  <c r="BB240" i="10"/>
  <c r="BB348" i="10"/>
  <c r="BB45" i="10"/>
  <c r="AZ45" i="10" s="1"/>
  <c r="BB129" i="10"/>
  <c r="BB441" i="10"/>
  <c r="BB415" i="10"/>
  <c r="BB222" i="10"/>
  <c r="BB43" i="10"/>
  <c r="BB102" i="10"/>
  <c r="AZ102" i="10" s="1"/>
  <c r="BB139" i="10"/>
  <c r="BB461" i="10"/>
  <c r="BB38" i="10"/>
  <c r="BB23" i="10"/>
  <c r="AZ23" i="10" s="1"/>
  <c r="BB260" i="10"/>
  <c r="BB425" i="10"/>
  <c r="AZ425" i="10" s="1"/>
  <c r="BB422" i="10"/>
  <c r="BB161" i="10"/>
  <c r="AZ161" i="10" s="1"/>
  <c r="BB486" i="10"/>
  <c r="BB497" i="10"/>
  <c r="BB87" i="10"/>
  <c r="BB239" i="10"/>
  <c r="BB465" i="10"/>
  <c r="BB178" i="10"/>
  <c r="BB297" i="10"/>
  <c r="BB429" i="10"/>
  <c r="AZ429" i="10" s="1"/>
  <c r="BF463" i="10"/>
  <c r="BF30" i="10"/>
  <c r="BF84" i="10"/>
  <c r="BF17" i="10"/>
  <c r="BF508" i="10"/>
  <c r="BF319" i="10"/>
  <c r="BF310" i="10"/>
  <c r="BF246" i="10"/>
  <c r="BF130" i="10"/>
  <c r="BF99" i="10"/>
  <c r="BF293" i="10"/>
  <c r="BF14" i="10"/>
  <c r="BF249" i="10"/>
  <c r="BF409" i="10"/>
  <c r="BF218" i="10"/>
  <c r="BF175" i="10"/>
  <c r="BF48" i="10"/>
  <c r="BF191" i="10"/>
  <c r="BF123" i="10"/>
  <c r="BF223" i="10"/>
  <c r="BF25" i="10"/>
  <c r="BF239" i="10"/>
  <c r="BF273" i="10"/>
  <c r="BF242" i="10"/>
  <c r="BF190" i="10"/>
  <c r="BF222" i="10"/>
  <c r="BF194" i="10"/>
  <c r="BF101" i="10"/>
  <c r="BF498" i="10"/>
  <c r="BF143" i="10"/>
  <c r="BF29" i="10"/>
  <c r="BF62" i="10"/>
  <c r="BF450" i="10"/>
  <c r="BF320" i="10"/>
  <c r="BF251" i="10"/>
  <c r="BF379" i="10"/>
  <c r="BF189" i="10"/>
  <c r="BF486" i="10"/>
  <c r="BF205" i="10"/>
  <c r="BF502" i="10"/>
  <c r="BF237" i="10"/>
  <c r="BF112" i="10"/>
  <c r="BF343" i="10"/>
  <c r="BF505" i="10"/>
  <c r="BF68" i="10"/>
  <c r="BF368" i="10"/>
  <c r="BF76" i="10"/>
  <c r="BF352" i="10"/>
  <c r="BF92" i="10"/>
  <c r="BF230" i="10"/>
  <c r="BF180" i="10"/>
  <c r="BF321" i="10"/>
  <c r="BF341" i="10"/>
  <c r="BF71" i="10"/>
  <c r="BF173" i="10"/>
  <c r="BF38" i="10"/>
  <c r="BF104" i="10"/>
  <c r="BF311" i="10"/>
  <c r="AZ311" i="10" s="1"/>
  <c r="BF418" i="10"/>
  <c r="BF328" i="10"/>
  <c r="BF221" i="10"/>
  <c r="BF373" i="10"/>
  <c r="BF171" i="10"/>
  <c r="BF412" i="10"/>
  <c r="BF325" i="10"/>
  <c r="BF144" i="10"/>
  <c r="BF261" i="10"/>
  <c r="BF160" i="10"/>
  <c r="BF133" i="10"/>
  <c r="BF192" i="10"/>
  <c r="BI212" i="10"/>
  <c r="BI508" i="10"/>
  <c r="BI56" i="10"/>
  <c r="BI421" i="10"/>
  <c r="BI135" i="10"/>
  <c r="BI158" i="10"/>
  <c r="BI481" i="10"/>
  <c r="BI489" i="10"/>
  <c r="BI30" i="10"/>
  <c r="BI488" i="10"/>
  <c r="BI486" i="10"/>
  <c r="BI399" i="10"/>
  <c r="BI480" i="10"/>
  <c r="BI491" i="10"/>
  <c r="BI60" i="10"/>
  <c r="BI86" i="10"/>
  <c r="BI18" i="10"/>
  <c r="BI465" i="10"/>
  <c r="BI326" i="10"/>
  <c r="BI95" i="10"/>
  <c r="BI317" i="10"/>
  <c r="BI61" i="10"/>
  <c r="BI37" i="10"/>
  <c r="BI31" i="10"/>
  <c r="BI32" i="10"/>
  <c r="BI468" i="10"/>
  <c r="BI45" i="10"/>
  <c r="BI463" i="10"/>
  <c r="BI495" i="10"/>
  <c r="BI345" i="10"/>
  <c r="BI107" i="10"/>
  <c r="BI155" i="10"/>
  <c r="BI43" i="10"/>
  <c r="BI318" i="10"/>
  <c r="BI457" i="10"/>
  <c r="BI447" i="10"/>
  <c r="AZ447" i="10" s="1"/>
  <c r="BI28" i="10"/>
  <c r="BI209" i="10"/>
  <c r="BI509" i="10"/>
  <c r="BI199" i="10"/>
  <c r="BI213" i="10"/>
  <c r="BI55" i="10"/>
  <c r="BI295" i="10"/>
  <c r="BI65" i="10"/>
  <c r="BI124" i="10"/>
  <c r="BI380" i="10"/>
  <c r="BI426" i="10"/>
  <c r="BI351" i="10"/>
  <c r="BI11" i="10"/>
  <c r="BI329" i="10"/>
  <c r="BI94" i="10"/>
  <c r="BI189" i="10"/>
  <c r="BI472" i="10"/>
  <c r="BI353" i="10"/>
  <c r="BI234" i="10"/>
  <c r="BI258" i="10"/>
  <c r="BI501" i="10"/>
  <c r="BI405" i="10"/>
  <c r="BI222" i="10"/>
  <c r="BI73" i="10"/>
  <c r="BI195" i="10"/>
  <c r="BI482" i="10"/>
  <c r="BI376" i="10"/>
  <c r="BI178" i="10"/>
  <c r="BI133" i="10"/>
  <c r="BI247" i="10"/>
  <c r="BI165" i="10"/>
  <c r="BI332" i="10"/>
  <c r="BI328" i="10"/>
  <c r="BI298" i="10"/>
  <c r="BI497" i="10"/>
  <c r="BI206" i="10"/>
  <c r="BI285" i="10"/>
  <c r="BI27" i="10"/>
  <c r="BI83" i="10"/>
  <c r="BI68" i="10"/>
  <c r="BI172" i="10"/>
  <c r="BI205" i="10"/>
  <c r="BI231" i="10"/>
  <c r="BI398" i="10"/>
  <c r="BI281" i="10"/>
  <c r="BI504" i="10"/>
  <c r="BI286" i="10"/>
  <c r="BI38" i="10"/>
  <c r="BI288" i="10"/>
  <c r="BI496" i="10"/>
  <c r="BI150" i="10"/>
  <c r="BI407" i="10"/>
  <c r="BI338" i="10"/>
  <c r="BI330" i="10"/>
  <c r="BI302" i="10"/>
  <c r="BI469" i="10"/>
  <c r="BI169" i="10"/>
  <c r="BI282" i="10"/>
  <c r="BI126" i="10"/>
  <c r="BI173" i="10"/>
  <c r="BI467" i="10"/>
  <c r="BI33" i="10"/>
  <c r="BI203" i="10"/>
  <c r="BI194" i="10"/>
  <c r="BI85" i="10"/>
  <c r="BI89" i="10"/>
  <c r="BI334" i="10"/>
  <c r="BI410" i="10"/>
  <c r="BI249" i="10"/>
  <c r="BI372" i="10"/>
  <c r="BI188" i="10"/>
  <c r="BI184" i="10"/>
  <c r="BI141" i="10"/>
  <c r="BI327" i="10"/>
  <c r="BI366" i="10"/>
  <c r="BI217" i="10"/>
  <c r="BI177" i="10"/>
  <c r="BI138" i="10"/>
  <c r="BI98" i="10"/>
  <c r="BI140" i="10"/>
  <c r="BI238" i="10"/>
  <c r="BI110" i="10"/>
  <c r="BI121" i="10"/>
  <c r="BI53" i="10"/>
  <c r="BI220" i="10"/>
  <c r="BI96" i="10"/>
  <c r="BI443" i="10"/>
  <c r="BI340" i="10"/>
  <c r="BI290" i="10"/>
  <c r="BI461" i="10"/>
  <c r="BI483" i="10"/>
  <c r="BI427" i="10"/>
  <c r="BI360" i="10"/>
  <c r="BI269" i="10"/>
  <c r="BI134" i="10"/>
  <c r="BI168" i="10"/>
  <c r="BI409" i="10"/>
  <c r="BI289" i="10"/>
  <c r="BI266" i="10"/>
  <c r="BI386" i="10"/>
  <c r="BI341" i="10"/>
  <c r="BI487" i="10"/>
  <c r="BI154" i="10"/>
  <c r="BI109" i="10"/>
  <c r="BI187" i="10"/>
  <c r="BI201" i="10"/>
  <c r="BI197" i="10"/>
  <c r="BI422" i="10"/>
  <c r="BI251" i="10"/>
  <c r="BI315" i="10"/>
  <c r="BI479" i="10"/>
  <c r="BI350" i="10"/>
  <c r="BI383" i="10"/>
  <c r="BI273" i="10"/>
  <c r="BI193" i="10"/>
  <c r="BI157" i="10"/>
  <c r="BI128" i="10"/>
  <c r="BI296" i="10"/>
  <c r="BI20" i="10"/>
  <c r="BI130" i="10"/>
  <c r="BI411" i="10"/>
  <c r="BI47" i="10"/>
  <c r="BI305" i="10"/>
  <c r="BI202" i="10"/>
  <c r="BI16" i="10"/>
  <c r="BI237" i="10"/>
  <c r="BI23" i="10"/>
  <c r="BI356" i="10"/>
  <c r="BI462" i="10"/>
  <c r="BI114" i="10"/>
  <c r="BI440" i="10"/>
  <c r="BI17" i="10"/>
  <c r="BI180" i="10"/>
  <c r="BI136" i="10"/>
  <c r="BI147" i="10"/>
  <c r="BI66" i="10"/>
  <c r="BI474" i="10"/>
  <c r="BI449" i="10"/>
  <c r="BI261" i="10"/>
  <c r="BI182" i="10"/>
  <c r="BI434" i="10"/>
  <c r="BI344" i="10"/>
  <c r="BI145" i="10"/>
  <c r="BI62" i="10"/>
  <c r="BI394" i="10"/>
  <c r="BI396" i="10"/>
  <c r="BI319" i="10"/>
  <c r="BI198" i="10"/>
  <c r="BI382" i="10"/>
  <c r="BI59" i="10"/>
  <c r="BI179" i="10"/>
  <c r="BI152" i="10"/>
  <c r="BI506" i="10"/>
  <c r="BI80" i="10"/>
  <c r="BI113" i="10"/>
  <c r="BI256" i="10"/>
  <c r="BI278" i="10"/>
  <c r="BI402" i="10"/>
  <c r="AZ402" i="10" s="1"/>
  <c r="BI429" i="10"/>
  <c r="BI424" i="10"/>
  <c r="BI264" i="10"/>
  <c r="BI393" i="10"/>
  <c r="BI120" i="10"/>
  <c r="BI143" i="10"/>
  <c r="BI108" i="10"/>
  <c r="BI339" i="10"/>
  <c r="BI435" i="10"/>
  <c r="BI181" i="10"/>
  <c r="BI159" i="10"/>
  <c r="BI29" i="10"/>
  <c r="BI455" i="10"/>
  <c r="BI299" i="10"/>
  <c r="BI87" i="10"/>
  <c r="BI369" i="10"/>
  <c r="BI363" i="10"/>
  <c r="BI36" i="10"/>
  <c r="AZ36" i="10" s="1"/>
  <c r="BI57" i="10"/>
  <c r="BI265" i="10"/>
  <c r="AZ265" i="10" s="1"/>
  <c r="BI311" i="10"/>
  <c r="BI93" i="10"/>
  <c r="BI292" i="10"/>
  <c r="BI304" i="10"/>
  <c r="BI116" i="10"/>
  <c r="BI490" i="10"/>
  <c r="BI270" i="10"/>
  <c r="BI388" i="10"/>
  <c r="BI309" i="10"/>
  <c r="BI14" i="10"/>
  <c r="BI368" i="10"/>
  <c r="BI439" i="10"/>
  <c r="BI478" i="10"/>
  <c r="BI403" i="10"/>
  <c r="BI99" i="10"/>
  <c r="BI253" i="10"/>
  <c r="BI139" i="10"/>
  <c r="BI257" i="10"/>
  <c r="BI26" i="10"/>
  <c r="BI183" i="10"/>
  <c r="BI156" i="10"/>
  <c r="BI293" i="10"/>
  <c r="BI322" i="10"/>
  <c r="BI408" i="10"/>
  <c r="BI361" i="10"/>
  <c r="BI192" i="10"/>
  <c r="BI241" i="10"/>
  <c r="BI387" i="10"/>
  <c r="BI225" i="10"/>
  <c r="BI233" i="10"/>
  <c r="BI418" i="10"/>
  <c r="BI84" i="10"/>
  <c r="BI254" i="10"/>
  <c r="BI385" i="10"/>
  <c r="BI456" i="10"/>
  <c r="BI263" i="10"/>
  <c r="BI390" i="10"/>
  <c r="BI160" i="10"/>
  <c r="BI118" i="10"/>
  <c r="BI342" i="10"/>
  <c r="BI414" i="10"/>
  <c r="BI175" i="10"/>
  <c r="BI401" i="10"/>
  <c r="BI52" i="10"/>
  <c r="BI90" i="10"/>
  <c r="BI381" i="10"/>
  <c r="BI77" i="10"/>
  <c r="BI72" i="10"/>
  <c r="BI283" i="10"/>
  <c r="BI224" i="10"/>
  <c r="BI444" i="10"/>
  <c r="BI218" i="10"/>
  <c r="BI276" i="10"/>
  <c r="BI131" i="10"/>
  <c r="BI280" i="10"/>
  <c r="BI196" i="10"/>
  <c r="BI259" i="10"/>
  <c r="BI250" i="10"/>
  <c r="AZ250" i="10" s="1"/>
  <c r="BI354" i="10"/>
  <c r="BI191" i="10"/>
  <c r="BI70" i="10"/>
  <c r="BI207" i="10"/>
  <c r="BI377" i="10"/>
  <c r="BI454" i="10"/>
  <c r="BI464" i="10"/>
  <c r="BI210" i="10"/>
  <c r="BI75" i="10"/>
  <c r="BI71" i="10"/>
  <c r="BI436" i="10"/>
  <c r="BI450" i="10"/>
  <c r="BI346" i="10"/>
  <c r="BI125" i="10"/>
  <c r="BI74" i="10"/>
  <c r="BI473" i="10"/>
  <c r="BI223" i="10"/>
  <c r="BI240" i="10"/>
  <c r="BI441" i="10"/>
  <c r="BI119" i="10"/>
  <c r="BI163" i="10"/>
  <c r="BI260" i="10"/>
  <c r="BI477" i="10"/>
  <c r="BI272" i="10"/>
  <c r="BI307" i="10"/>
  <c r="BI243" i="10"/>
  <c r="BI277" i="10"/>
  <c r="BI352" i="10"/>
  <c r="BI64" i="10"/>
  <c r="BI242" i="10"/>
  <c r="BI430" i="10"/>
  <c r="BI448" i="10"/>
  <c r="BI294" i="10"/>
  <c r="BI379" i="10"/>
  <c r="BI484" i="10"/>
  <c r="BI437" i="10"/>
  <c r="BI323" i="10"/>
  <c r="BI81" i="10"/>
  <c r="BI453" i="10"/>
  <c r="BI502" i="10"/>
  <c r="BI244" i="10"/>
  <c r="BI445" i="10"/>
  <c r="BI500" i="10"/>
  <c r="BI176" i="10"/>
  <c r="BI248" i="10"/>
  <c r="BI148" i="10"/>
  <c r="BI171" i="10"/>
  <c r="BI412" i="10"/>
  <c r="BI103" i="10"/>
  <c r="BI406" i="10"/>
  <c r="BI316" i="10"/>
  <c r="BI308" i="10"/>
  <c r="BI312" i="10"/>
  <c r="BI357" i="10"/>
  <c r="BJ403" i="10"/>
  <c r="BJ431" i="10"/>
  <c r="BJ259" i="10"/>
  <c r="BJ488" i="10"/>
  <c r="BK99" i="10"/>
  <c r="BK140" i="10"/>
  <c r="BK399" i="10"/>
  <c r="BK341" i="10"/>
  <c r="BK30" i="10"/>
  <c r="BK258" i="10"/>
  <c r="BK198" i="10"/>
  <c r="BK354" i="10"/>
  <c r="BK133" i="10"/>
  <c r="BK412" i="10"/>
  <c r="BK406" i="10"/>
  <c r="BK351" i="10"/>
  <c r="BK490" i="10"/>
  <c r="BK501" i="10"/>
  <c r="BK124" i="10"/>
  <c r="BK327" i="10"/>
  <c r="BK53" i="10"/>
  <c r="BK214" i="10"/>
  <c r="BK16" i="10"/>
  <c r="BK453" i="10"/>
  <c r="BK349" i="10"/>
  <c r="BK264" i="10"/>
  <c r="BK11" i="10"/>
  <c r="BK14" i="10"/>
  <c r="BG340" i="10"/>
  <c r="BG369" i="10"/>
  <c r="BG121" i="10"/>
  <c r="BG400" i="10"/>
  <c r="BG409" i="10"/>
  <c r="BG276" i="10"/>
  <c r="BG453" i="10"/>
  <c r="BG155" i="10"/>
  <c r="BG179" i="10"/>
  <c r="BG54" i="10"/>
  <c r="BG258" i="10"/>
  <c r="BG398" i="10"/>
  <c r="BG46" i="10"/>
  <c r="BE378" i="10"/>
  <c r="BE13" i="10"/>
  <c r="BE433" i="10"/>
  <c r="BE264" i="10"/>
  <c r="BE303" i="10"/>
  <c r="BE254" i="10"/>
  <c r="BE120" i="10"/>
  <c r="BE128" i="10"/>
  <c r="BE477" i="10"/>
  <c r="BE350" i="10"/>
  <c r="BE70" i="10"/>
  <c r="BE121" i="10"/>
  <c r="BE468" i="10"/>
  <c r="BE437" i="10"/>
  <c r="BE344" i="10"/>
  <c r="BE224" i="10"/>
  <c r="BE313" i="10"/>
  <c r="BE287" i="10"/>
  <c r="BE386" i="10"/>
  <c r="BE507" i="10"/>
  <c r="GF1" i="16" l="1"/>
  <c r="C2" i="20"/>
  <c r="A1" i="20"/>
  <c r="AZ449" i="10"/>
  <c r="AV9" i="10"/>
  <c r="CV9" i="10"/>
  <c r="AZ179" i="10"/>
  <c r="AZ455" i="10"/>
  <c r="AZ188" i="10"/>
  <c r="AZ415" i="10"/>
  <c r="AZ404" i="10"/>
  <c r="AZ371" i="10"/>
  <c r="AZ100" i="10"/>
  <c r="AZ166" i="10"/>
  <c r="AZ228" i="10"/>
  <c r="AZ466" i="10"/>
  <c r="AZ226" i="10"/>
  <c r="AZ384" i="10"/>
  <c r="AZ49" i="10"/>
  <c r="AZ204" i="10"/>
  <c r="AZ142" i="10"/>
  <c r="AZ417" i="10"/>
  <c r="AZ391" i="10"/>
  <c r="AZ219" i="10"/>
  <c r="AZ115" i="10"/>
  <c r="AW9" i="10"/>
  <c r="AZ160" i="10"/>
  <c r="CW9" i="10"/>
  <c r="O3" i="20"/>
  <c r="AZ444" i="10"/>
  <c r="AZ281" i="10"/>
  <c r="AZ76" i="10"/>
  <c r="AZ297" i="10"/>
  <c r="AZ215" i="10"/>
  <c r="AZ137" i="10"/>
  <c r="AZ79" i="10"/>
  <c r="AZ69" i="10"/>
  <c r="AZ227" i="10"/>
  <c r="AZ44" i="10"/>
  <c r="AZ470" i="10"/>
  <c r="AZ335" i="10"/>
  <c r="AZ208" i="10"/>
  <c r="AZ314" i="10"/>
  <c r="AZ493" i="10"/>
  <c r="AZ12" i="10"/>
  <c r="AZ442" i="10"/>
  <c r="AZ50" i="10"/>
  <c r="AZ221" i="10"/>
  <c r="AZ106" i="10"/>
  <c r="AZ235" i="10"/>
  <c r="AZ506" i="10"/>
  <c r="AZ331" i="10"/>
  <c r="AZ413" i="10"/>
  <c r="AZ390" i="10"/>
  <c r="AZ312" i="10"/>
  <c r="AZ104" i="10"/>
  <c r="AZ103" i="10"/>
  <c r="AZ121" i="10"/>
  <c r="AZ414" i="10"/>
  <c r="AZ471" i="10"/>
  <c r="AZ251" i="10"/>
  <c r="AZ113" i="10"/>
  <c r="AZ420" i="10"/>
  <c r="AZ472" i="10"/>
  <c r="AZ196" i="10"/>
  <c r="AZ329" i="10"/>
  <c r="AZ441" i="10"/>
  <c r="AZ334" i="10"/>
  <c r="AZ435" i="10"/>
  <c r="AZ159" i="10"/>
  <c r="AZ132" i="10"/>
  <c r="AZ509" i="10"/>
  <c r="AZ63" i="10"/>
  <c r="AZ236" i="10"/>
  <c r="AZ382" i="10"/>
  <c r="AZ317" i="10"/>
  <c r="AZ91" i="10"/>
  <c r="AZ21" i="10"/>
  <c r="AZ475" i="10"/>
  <c r="AZ460" i="10"/>
  <c r="AZ494" i="10"/>
  <c r="AZ503" i="10"/>
  <c r="AZ149" i="10"/>
  <c r="AZ275" i="10"/>
  <c r="AZ262" i="10"/>
  <c r="AZ73" i="10"/>
  <c r="AZ319" i="10"/>
  <c r="AZ497" i="10"/>
  <c r="AZ270" i="10"/>
  <c r="AZ111" i="10"/>
  <c r="AZ26" i="10"/>
  <c r="AZ88" i="10"/>
  <c r="AZ127" i="10"/>
  <c r="AZ225" i="10"/>
  <c r="AZ306" i="10"/>
  <c r="AZ499" i="10"/>
  <c r="AZ46" i="10"/>
  <c r="AZ355" i="10"/>
  <c r="AZ358" i="10"/>
  <c r="AZ117" i="10"/>
  <c r="AZ361" i="10"/>
  <c r="AZ15" i="10"/>
  <c r="AZ324" i="10"/>
  <c r="AZ13" i="10"/>
  <c r="AZ249" i="10"/>
  <c r="AZ310" i="10"/>
  <c r="AZ254" i="10"/>
  <c r="AZ462" i="10"/>
  <c r="AZ141" i="10"/>
  <c r="AZ28" i="10"/>
  <c r="AZ279" i="10"/>
  <c r="AZ212" i="10"/>
  <c r="AZ153" i="10"/>
  <c r="AZ90" i="10"/>
  <c r="AZ239" i="10"/>
  <c r="AZ240" i="10"/>
  <c r="AZ81" i="10"/>
  <c r="AZ173" i="10"/>
  <c r="AZ144" i="10"/>
  <c r="AZ17" i="10"/>
  <c r="AZ233" i="10"/>
  <c r="AZ207" i="10"/>
  <c r="AZ217" i="10"/>
  <c r="AZ352" i="10"/>
  <c r="AZ72" i="10"/>
  <c r="AZ80" i="10"/>
  <c r="AZ504" i="10"/>
  <c r="AZ341" i="10"/>
  <c r="AZ437" i="10"/>
  <c r="AZ136" i="10"/>
  <c r="AZ424" i="10"/>
  <c r="AZ356" i="10"/>
  <c r="AZ199" i="10"/>
  <c r="AZ243" i="10"/>
  <c r="AZ344" i="10"/>
  <c r="AZ182" i="10"/>
  <c r="AZ175" i="10"/>
  <c r="AZ508" i="10"/>
  <c r="AZ328" i="10"/>
  <c r="AZ473" i="10"/>
  <c r="AZ263" i="10"/>
  <c r="AZ183" i="10"/>
  <c r="AZ488" i="10"/>
  <c r="AZ400" i="10"/>
  <c r="AZ409" i="10"/>
  <c r="AZ393" i="10"/>
  <c r="AZ298" i="10"/>
  <c r="AZ313" i="10"/>
  <c r="AZ372" i="10"/>
  <c r="AZ61" i="10"/>
  <c r="AZ406" i="10"/>
  <c r="AZ489" i="10"/>
  <c r="AZ386" i="10"/>
  <c r="AZ70" i="10"/>
  <c r="AZ381" i="10"/>
  <c r="AZ293" i="10"/>
  <c r="AZ407" i="10"/>
  <c r="AZ109" i="10"/>
  <c r="AZ296" i="10"/>
  <c r="AZ53" i="10"/>
  <c r="AZ101" i="10"/>
  <c r="AZ368" i="10"/>
  <c r="AZ30" i="10"/>
  <c r="AZ167" i="10"/>
  <c r="AZ303" i="10"/>
  <c r="AZ220" i="10"/>
  <c r="AZ29" i="10"/>
  <c r="AZ194" i="10"/>
  <c r="AZ87" i="10"/>
  <c r="AZ422" i="10"/>
  <c r="AZ38" i="10"/>
  <c r="AZ43" i="10"/>
  <c r="AZ129" i="10"/>
  <c r="AZ346" i="10"/>
  <c r="AZ245" i="10"/>
  <c r="AZ282" i="10"/>
  <c r="AZ373" i="10"/>
  <c r="AZ326" i="10"/>
  <c r="AZ58" i="10"/>
  <c r="AZ59" i="10"/>
  <c r="AZ276" i="10"/>
  <c r="AZ202" i="10"/>
  <c r="AZ363" i="10"/>
  <c r="AZ496" i="10"/>
  <c r="AZ84" i="10"/>
  <c r="AZ380" i="10"/>
  <c r="AZ54" i="10"/>
  <c r="AZ107" i="10"/>
  <c r="AZ170" i="10"/>
  <c r="AZ33" i="10"/>
  <c r="AZ453" i="10"/>
  <c r="AZ502" i="10"/>
  <c r="AZ230" i="10"/>
  <c r="AZ416" i="10"/>
  <c r="AZ290" i="10"/>
  <c r="AZ138" i="10"/>
  <c r="AZ37" i="10"/>
  <c r="AZ498" i="10"/>
  <c r="AZ301" i="10"/>
  <c r="AZ66" i="10"/>
  <c r="AZ65" i="10"/>
  <c r="AZ405" i="10"/>
  <c r="AZ257" i="10"/>
  <c r="AZ482" i="10"/>
  <c r="AZ22" i="10"/>
  <c r="AZ201" i="10"/>
  <c r="AZ98" i="10"/>
  <c r="AZ190" i="10"/>
  <c r="AZ214" i="10"/>
  <c r="AZ68" i="10"/>
  <c r="AZ154" i="10"/>
  <c r="AZ14" i="10"/>
  <c r="AZ264" i="10"/>
  <c r="AZ446" i="10"/>
  <c r="AZ383" i="10"/>
  <c r="AZ85" i="10"/>
  <c r="AZ83" i="10"/>
  <c r="AZ428" i="10"/>
  <c r="AZ340" i="10"/>
  <c r="AZ211" i="10"/>
  <c r="AZ443" i="10"/>
  <c r="AZ456" i="10"/>
  <c r="AZ71" i="10"/>
  <c r="AZ57" i="10"/>
  <c r="AZ376" i="10"/>
  <c r="AZ401" i="10"/>
  <c r="AZ187" i="10"/>
  <c r="AZ322" i="10"/>
  <c r="AZ295" i="10"/>
  <c r="AZ304" i="10"/>
  <c r="AZ52" i="10"/>
  <c r="AZ184" i="10"/>
  <c r="AZ285" i="10"/>
  <c r="AZ423" i="10"/>
  <c r="AZ410" i="10"/>
  <c r="AZ330" i="10"/>
  <c r="AZ388" i="10"/>
  <c r="AZ433" i="10"/>
  <c r="AZ238" i="10"/>
  <c r="AZ32" i="10"/>
  <c r="AZ353" i="10"/>
  <c r="AZ480" i="10"/>
  <c r="AZ258" i="10"/>
  <c r="AZ280" i="10"/>
  <c r="AZ89" i="10"/>
  <c r="AZ271" i="10"/>
  <c r="AZ360" i="10"/>
  <c r="AZ269" i="10"/>
  <c r="AZ505" i="10"/>
  <c r="AZ336" i="10"/>
  <c r="AZ377" i="10"/>
  <c r="AZ477" i="10"/>
  <c r="AZ454" i="10"/>
  <c r="AZ41" i="10"/>
  <c r="AZ197" i="10"/>
  <c r="AZ294" i="10"/>
  <c r="AZ291" i="10"/>
  <c r="AZ156" i="10"/>
  <c r="AZ146" i="10"/>
  <c r="AZ439" i="10"/>
  <c r="AZ133" i="10"/>
  <c r="AZ67" i="10"/>
  <c r="AZ18" i="10"/>
  <c r="AZ192" i="10"/>
  <c r="AZ178" i="10"/>
  <c r="AZ461" i="10"/>
  <c r="AZ222" i="10"/>
  <c r="AZ206" i="10"/>
  <c r="AZ399" i="10"/>
  <c r="AZ378" i="10"/>
  <c r="AZ332" i="10"/>
  <c r="AZ379" i="10"/>
  <c r="AZ256" i="10"/>
  <c r="AZ93" i="10"/>
  <c r="AZ86" i="10"/>
  <c r="AZ198" i="10"/>
  <c r="AZ487" i="10"/>
  <c r="AZ143" i="10"/>
  <c r="AZ210" i="10"/>
  <c r="AZ96" i="10"/>
  <c r="AZ396" i="10"/>
  <c r="AZ47" i="10"/>
  <c r="AZ130" i="10"/>
  <c r="AZ350" i="10"/>
  <c r="AZ354" i="10"/>
  <c r="AZ357" i="10"/>
  <c r="AZ148" i="10"/>
  <c r="AZ112" i="10"/>
  <c r="AZ157" i="10"/>
  <c r="AZ501" i="10"/>
  <c r="AZ468" i="10"/>
  <c r="AZ223" i="10"/>
  <c r="AZ189" i="10"/>
  <c r="AZ445" i="10"/>
  <c r="AZ152" i="10"/>
  <c r="AZ95" i="10"/>
  <c r="AZ431" i="10"/>
  <c r="AZ318" i="10"/>
  <c r="AZ110" i="10"/>
  <c r="AZ119" i="10"/>
  <c r="AZ490" i="10"/>
  <c r="AZ299" i="10"/>
  <c r="AZ342" i="10"/>
  <c r="AZ99" i="10"/>
  <c r="AZ289" i="10"/>
  <c r="AZ155" i="10"/>
  <c r="AZ345" i="10"/>
  <c r="AZ387" i="10"/>
  <c r="AZ158" i="10"/>
  <c r="AZ450" i="10"/>
  <c r="AZ465" i="10"/>
  <c r="AZ486" i="10"/>
  <c r="AZ260" i="10"/>
  <c r="AZ139" i="10"/>
  <c r="AZ348" i="10"/>
  <c r="AZ474" i="10"/>
  <c r="AZ463" i="10"/>
  <c r="AZ114" i="10"/>
  <c r="AZ452" i="10"/>
  <c r="AZ253" i="10"/>
  <c r="AZ343" i="10"/>
  <c r="AZ234" i="10"/>
  <c r="AZ440" i="10"/>
  <c r="AZ116" i="10"/>
  <c r="AZ55" i="10"/>
  <c r="AZ74" i="10"/>
  <c r="AZ469" i="10"/>
  <c r="AZ169" i="10"/>
  <c r="AZ162" i="10"/>
  <c r="AZ507" i="10"/>
  <c r="AZ165" i="10"/>
  <c r="AZ333" i="10"/>
  <c r="AZ421" i="10"/>
  <c r="AZ241" i="10"/>
  <c r="AZ292" i="10"/>
  <c r="AZ339" i="10"/>
  <c r="AZ288" i="10"/>
  <c r="AZ56" i="10"/>
  <c r="AZ272" i="10"/>
  <c r="AZ408" i="10"/>
  <c r="AZ403" i="10"/>
  <c r="AZ213" i="10"/>
  <c r="AZ205" i="10"/>
  <c r="AZ247" i="10"/>
  <c r="AZ448" i="10"/>
  <c r="AZ398" i="10"/>
  <c r="AZ237" i="10"/>
  <c r="AZ478" i="10"/>
  <c r="AZ266" i="10"/>
  <c r="AZ128" i="10"/>
  <c r="AZ351" i="10"/>
  <c r="AZ484" i="10"/>
  <c r="AZ150" i="10"/>
  <c r="AZ131" i="10"/>
  <c r="AZ385" i="10"/>
  <c r="AZ349" i="10"/>
  <c r="AZ325" i="10"/>
  <c r="AZ273" i="10"/>
  <c r="AZ305" i="10"/>
  <c r="AZ94" i="10"/>
  <c r="AZ307" i="10"/>
  <c r="AZ259" i="10"/>
  <c r="AZ125" i="10"/>
  <c r="AZ278" i="10"/>
  <c r="AZ491" i="10"/>
  <c r="AZ123" i="10"/>
  <c r="AZ62" i="10"/>
  <c r="AZ39" i="10"/>
  <c r="AZ432" i="10"/>
  <c r="AZ309" i="10"/>
  <c r="AZ16" i="10"/>
  <c r="AZ479" i="10"/>
  <c r="AZ191" i="10"/>
  <c r="AZ277" i="10"/>
  <c r="AZ140" i="10"/>
  <c r="AZ209" i="10"/>
  <c r="AZ246" i="10"/>
  <c r="AZ459" i="10"/>
  <c r="AZ308" i="10"/>
  <c r="AZ327" i="10"/>
  <c r="AZ286" i="10"/>
  <c r="AZ176" i="10"/>
  <c r="AZ20" i="10"/>
  <c r="AZ427" i="10"/>
  <c r="AZ412" i="10"/>
  <c r="AZ369" i="10"/>
  <c r="AZ315" i="10"/>
  <c r="AZ168" i="10"/>
  <c r="AZ267" i="10"/>
  <c r="AZ364" i="10"/>
  <c r="AZ321" i="10"/>
  <c r="AZ467" i="10"/>
  <c r="AZ177" i="10"/>
  <c r="AZ242" i="10"/>
  <c r="AZ164" i="10"/>
  <c r="AZ31" i="10"/>
  <c r="AZ320" i="10"/>
  <c r="AZ64" i="10"/>
  <c r="AZ218" i="10"/>
  <c r="AZ126" i="10"/>
  <c r="AZ181" i="10"/>
  <c r="AZ224" i="10"/>
  <c r="AZ185" i="10"/>
  <c r="AZ77" i="10"/>
  <c r="AZ120" i="10"/>
  <c r="AZ172" i="10"/>
  <c r="AZ27" i="10"/>
  <c r="Q18" i="20" l="1"/>
  <c r="Q13" i="20"/>
  <c r="Q30" i="20"/>
  <c r="Q23" i="20"/>
  <c r="Q41" i="20"/>
  <c r="Q25" i="20"/>
  <c r="Q27" i="20"/>
  <c r="Q48" i="20"/>
  <c r="Q28" i="20"/>
  <c r="Q21" i="20"/>
  <c r="Q16" i="20"/>
  <c r="Q44" i="20"/>
  <c r="Q15" i="20"/>
  <c r="Q20" i="20"/>
  <c r="Q36" i="20"/>
  <c r="Q14" i="20"/>
  <c r="Q40" i="20"/>
  <c r="Q52" i="20"/>
  <c r="Q43" i="20"/>
  <c r="Q33" i="20"/>
  <c r="Q37" i="20"/>
  <c r="Q47" i="20"/>
  <c r="Q11" i="20"/>
  <c r="Q51" i="20"/>
  <c r="Q49" i="20"/>
  <c r="Q45" i="20"/>
  <c r="Q5" i="20"/>
  <c r="Q17" i="20"/>
  <c r="Q7" i="20"/>
  <c r="Q32" i="20"/>
  <c r="X6" i="10"/>
  <c r="Q34" i="20"/>
  <c r="Q38" i="20"/>
  <c r="Q50" i="20"/>
  <c r="Q24" i="20"/>
  <c r="Q29" i="20"/>
  <c r="Q22" i="20"/>
  <c r="Q46" i="20"/>
  <c r="Q26" i="20"/>
  <c r="Q19" i="20"/>
  <c r="Q42" i="20"/>
  <c r="Q54" i="20"/>
  <c r="Q53" i="20"/>
  <c r="Q8" i="20"/>
  <c r="Q6" i="20"/>
  <c r="Q35" i="20"/>
  <c r="Q39" i="20"/>
  <c r="Q12" i="20"/>
  <c r="Q9" i="20"/>
  <c r="Q10" i="20"/>
  <c r="Q31" i="20"/>
  <c r="A4" i="10"/>
  <c r="W6" i="10"/>
  <c r="C8" i="10"/>
  <c r="AZ9" i="10"/>
  <c r="A1" i="10" s="1"/>
  <c r="F12" i="13" s="1"/>
  <c r="B13" i="13" s="1"/>
  <c r="A1" i="16" s="1"/>
  <c r="A3" i="16" l="1"/>
  <c r="B2" i="16" s="1"/>
  <c r="H10" i="13"/>
  <c r="M1" i="16"/>
</calcChain>
</file>

<file path=xl/sharedStrings.xml><?xml version="1.0" encoding="utf-8"?>
<sst xmlns="http://schemas.openxmlformats.org/spreadsheetml/2006/main" count="728" uniqueCount="456">
  <si>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</si>
  <si>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</si>
  <si>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</si>
  <si>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</si>
  <si>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</si>
  <si>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</si>
  <si>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</si>
  <si>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</si>
  <si>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</si>
  <si>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</si>
  <si>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</si>
  <si>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</si>
  <si>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</si>
  <si>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</si>
  <si>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</si>
  <si>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</si>
  <si>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</si>
  <si>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</si>
  <si>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</si>
  <si>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</si>
  <si>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</si>
  <si>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</si>
  <si>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</si>
  <si>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</si>
  <si>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</si>
  <si>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</si>
  <si>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</si>
  <si>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</si>
  <si>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</si>
  <si>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</si>
  <si>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</si>
  <si>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</si>
  <si>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</si>
  <si>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</si>
  <si>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</si>
  <si>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</si>
  <si>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</si>
  <si>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</si>
  <si>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</si>
  <si>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</si>
  <si>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</si>
  <si>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</si>
  <si>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</si>
  <si>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</si>
  <si>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</si>
  <si>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</si>
  <si>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</si>
  <si>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</si>
  <si>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</si>
  <si>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</si>
  <si>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</si>
  <si>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</si>
  <si>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</si>
  <si>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</si>
  <si>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</si>
  <si>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</si>
  <si>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</si>
  <si>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</si>
  <si>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</si>
  <si>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</si>
  <si>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</si>
  <si>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</si>
  <si>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</si>
  <si>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</si>
  <si>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</si>
  <si>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</si>
  <si>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</si>
  <si>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</si>
  <si>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</si>
  <si>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</si>
  <si>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</si>
  <si>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</si>
  <si>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</si>
  <si>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</si>
  <si>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</si>
  <si>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</si>
  <si>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</si>
  <si>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</si>
  <si>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</si>
  <si>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</si>
  <si>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</si>
  <si>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</si>
  <si>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</si>
  <si>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</si>
  <si>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</si>
  <si>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</si>
  <si>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</si>
  <si>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</si>
  <si>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</si>
  <si>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</si>
  <si>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</si>
  <si>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</si>
  <si>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</si>
  <si>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</si>
  <si>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</si>
  <si>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</si>
  <si>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</si>
  <si>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</si>
  <si>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</si>
  <si>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</si>
  <si>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</si>
  <si>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</si>
  <si>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</si>
  <si>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</si>
  <si>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</si>
  <si>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</si>
  <si>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</si>
  <si>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</si>
  <si>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</si>
  <si>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</si>
  <si>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</si>
  <si>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</si>
  <si>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</si>
  <si>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</si>
  <si>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</si>
  <si>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</si>
  <si>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</si>
  <si>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</si>
  <si>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</si>
  <si>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</si>
  <si>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</si>
  <si>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</si>
  <si>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</si>
  <si>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</si>
  <si>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</si>
  <si>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</si>
  <si>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</si>
  <si>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</si>
  <si>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</si>
  <si>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</si>
  <si>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</si>
  <si>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</si>
  <si>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</si>
  <si>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</si>
  <si>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</si>
  <si>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</si>
  <si>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</si>
  <si>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</si>
  <si>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</si>
  <si>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</si>
  <si>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</si>
  <si>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</si>
  <si>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</si>
  <si>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</si>
  <si>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</si>
  <si>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</si>
  <si>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</si>
  <si>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</si>
  <si>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</si>
  <si>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</si>
  <si>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</si>
  <si>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</si>
  <si>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</si>
  <si>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</si>
  <si>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</si>
  <si>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</si>
  <si>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</si>
  <si>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</si>
  <si>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</si>
  <si>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</si>
  <si>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</si>
  <si>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</si>
  <si>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</si>
  <si>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</si>
  <si>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</si>
  <si>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</si>
  <si>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</si>
  <si>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</si>
  <si>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</si>
  <si>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</si>
  <si>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</si>
  <si>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</si>
  <si>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6.0 или 7.0);
4) неверный формат сдаваемого в систему файла (см. п. 6.4 или 7.4).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</si>
  <si>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</si>
  <si>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</si>
  <si>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</si>
  <si>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</si>
  <si>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</si>
  <si>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</si>
  <si>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</si>
  <si>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</si>
  <si>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</si>
  <si>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</si>
  <si>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</si>
  <si>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</si>
  <si>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</si>
  <si>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</si>
  <si>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</si>
  <si>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</si>
  <si>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</si>
  <si>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</si>
  <si>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</si>
  <si>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</si>
  <si>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</si>
  <si>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</si>
  <si>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</si>
  <si>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</si>
  <si>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</si>
  <si>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</si>
  <si>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</si>
  <si>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</si>
  <si>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</si>
  <si>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</si>
  <si>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</si>
  <si>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</si>
  <si>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</si>
  <si>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</si>
  <si>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</si>
  <si>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</si>
  <si>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</si>
  <si>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</si>
  <si>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</si>
  <si>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</si>
  <si>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</si>
  <si>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</si>
  <si>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</si>
  <si>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</si>
  <si>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</si>
  <si>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</si>
  <si>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</si>
  <si>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</si>
  <si>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</si>
  <si>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</si>
  <si>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 xml:space="preserve">Перенесите данные из печатного протокола в электронный. </t>
  </si>
  <si>
    <t>16042019bi6</t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</si>
  <si>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otchet20190411bi6.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</si>
  <si>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otchet20190411bi6.</t>
  </si>
  <si>
    <t>Всероссийские проверочные работы. Весна 2020 г.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</si>
  <si>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</si>
  <si>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</si>
  <si>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</si>
  <si>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</si>
  <si>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</si>
  <si>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</si>
  <si>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</si>
  <si>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</si>
  <si>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</si>
  <si>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</si>
  <si>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</si>
  <si>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</si>
  <si>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</si>
  <si>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</si>
  <si>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</si>
  <si>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</si>
  <si>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</si>
  <si>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</si>
  <si>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</si>
  <si>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</si>
  <si>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</si>
  <si>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</si>
  <si>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t>ФПУ 2018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</si>
  <si>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</si>
  <si>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</si>
  <si>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</si>
  <si>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</si>
  <si>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</si>
  <si>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</si>
  <si>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</si>
  <si>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</si>
  <si>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</si>
  <si>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</si>
  <si>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</si>
  <si>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</si>
  <si>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</si>
  <si>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</si>
  <si>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</si>
  <si>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</si>
  <si>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</si>
  <si>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</si>
  <si>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</si>
  <si>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</si>
  <si>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</si>
  <si>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</si>
  <si>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</si>
  <si>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</si>
  <si>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</si>
  <si>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</si>
  <si>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</si>
  <si>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</si>
  <si>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</si>
  <si>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t>Раздел "Перечень учебников" необходим для ознакомления с предлагаемым перечнем учебника, чтобы отметить учебник, по которому занимаются обучающиеся в разделе "Классы".</t>
  </si>
  <si>
    <t>Рекомендации: распечатайте лист Протокол для внесения в него баллов в процессе проверки работ. После того как все работы проверены и бумажный протокол заполнен, нужно перенести данные из бумажного протокола на лист "Протокол"  данной формы.</t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</si>
  <si>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</si>
  <si>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>.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</si>
  <si>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</si>
  <si>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</si>
  <si>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</si>
  <si>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</si>
  <si>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2003-2016</t>
    </r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</si>
  <si>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</si>
  <si>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</si>
  <si>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</si>
  <si>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</si>
  <si>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</si>
  <si>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</si>
  <si>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</si>
  <si>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</si>
  <si>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</si>
  <si>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</si>
  <si>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</si>
  <si>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</si>
  <si>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</si>
  <si>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</si>
  <si>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</si>
  <si>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</si>
  <si>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</si>
  <si>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</si>
  <si>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fi11.1</t>
  </si>
  <si>
    <t>1.3.5.1.1.2</t>
  </si>
  <si>
    <t>Белага В.В., Ломаченков И.А., Панебратцев Ю.А. Физика (базовый уровень) 11  класс АО "Издательство "Просвещение"</t>
  </si>
  <si>
    <t>fi11.1 Белага В.В., Ломаченков И.А., Панебратцев Ю.А. Физика (базовый уровень) 11  класс АО "Издательство "Просвещение"</t>
  </si>
  <si>
    <t>fi11.2</t>
  </si>
  <si>
    <t>1.3.5.1.2.2</t>
  </si>
  <si>
    <t>Генденштейн Л.Э., Булатова А.А., Корнильев И.Н., Кошкина А.В. Физика (базовый уровень) 11  класс ООО "БИНОМ. Лаборатория знаний"</t>
  </si>
  <si>
    <t>fi11.2 Генденштейн Л.Э., Булатова А.А., Корнильев И.Н., Кошкина А.В. Физика (базовый уровень) 11  класс ООО "БИНОМ. Лаборатория знаний"</t>
  </si>
  <si>
    <t>fi11.3</t>
  </si>
  <si>
    <t>1.3.5.1.3.2</t>
  </si>
  <si>
    <t>Генденштейн Л.Э., Булатова А.А., Корнильев И.Н., Кошкина А.В.; под редакцией Орлова В.А. Физика (базовый и углубленный уровни) (в 2 частях) 11  класс ООО "БИНОМ. Лаборатория знаний"</t>
  </si>
  <si>
    <t>fi11.3 Генденштейн Л.Э., Булатова А.А., Корнильев И.Н., Кошкина А.В.; под редакцией Орлова В.А. Физика (базовый и углубленный уровни) (в 2 частях) 11  класс ООО "БИНОМ. Лаборатория знаний"</t>
  </si>
  <si>
    <t>fi11.4</t>
  </si>
  <si>
    <t>1.3.5.1.4.2</t>
  </si>
  <si>
    <t>Генденштейн Л.Э., Дик Ю.И.; под ред. Орлова В.А. (ч. 1); Генденштейн Л.Э., Кошкина А.В., Левиев Г.И. (ч. 2) Физика (базовый и углубленный уровни) (в 2 частях) 11  класс ООО "ИОЦ МНЕМОЗИНА"</t>
  </si>
  <si>
    <t>fi11.4 Генденштейн Л.Э., Дик Ю.И.; под ред. Орлова В.А. (ч. 1); Генденштейн Л.Э., Кошкина А.В., Левиев Г.И. (ч. 2) Физика (базовый и углубленный уровни) (в 2 частях) 11  класс ООО "ИОЦ МНЕМОЗИНА"</t>
  </si>
  <si>
    <t>fi11.5</t>
  </si>
  <si>
    <t>1.3.5.1.5.2</t>
  </si>
  <si>
    <t>Грачев А.В.,Погожев В.А.,Салецкий А.М.,Боков П.Ю. Физика (базовый и углубленный уровни) 11  класс ООО "Издательский центр ВЕНТАНА-ГРАФ"</t>
  </si>
  <si>
    <t>fi11.5 Грачев А.В.,Погожев В.А.,Салецкий А.М.,Боков П.Ю. Физика (базовый и углубленный уровни) 11  класс ООО "Издательский центр ВЕНТАНА-ГРАФ"</t>
  </si>
  <si>
    <t>fi11.6</t>
  </si>
  <si>
    <t>1.3.5.1.6.2</t>
  </si>
  <si>
    <t>Касьянов В.А. Физика (базовый уровень) 11  класс ООО "ДРОФА"</t>
  </si>
  <si>
    <t>fi11.6 Касьянов В.А. Физика (базовый уровень) 11  класс ООО "ДРОФА"</t>
  </si>
  <si>
    <t>fi11.7</t>
  </si>
  <si>
    <t>1.3.5.1.7.2</t>
  </si>
  <si>
    <t>Мякишев Г.Я.,Буховцев Б.Б.,Чаругин В.М./Под ред. Парфентьевой Н.А. Физика (базовый и углубленный уровень) 11  класс АО "Издательство "Просвещение"</t>
  </si>
  <si>
    <t>fi11.7 Мякишев Г.Я.,Буховцев Б.Б.,Чаругин В.М./Под ред. Парфентьевой Н.А. Физика (базовый и углубленный уровень) 11  класс АО "Издательство "Просвещение"</t>
  </si>
  <si>
    <t>fi11.8</t>
  </si>
  <si>
    <t>1.3.5.1.8.2</t>
  </si>
  <si>
    <t>Мякишев Г.Я., Петрова М.А. и др. Физика (базовый уровень) 11  класс ООО "ДРОФА"</t>
  </si>
  <si>
    <t>fi11.8 Мякишев Г.Я., Петрова М.А. и др. Физика (базовый уровень) 11  класс ООО "ДРОФА"</t>
  </si>
  <si>
    <t>fi11.9</t>
  </si>
  <si>
    <t>1.3.5.1.8.2.1</t>
  </si>
  <si>
    <t>Мякишев Г.Я.,Петрова М.А.,Угольников О.С. и др. Физика (базовый уровень) 11  класс ООО "ДРОФА"</t>
  </si>
  <si>
    <t>fi11.9 Мякишев Г.Я.,Петрова М.А.,Угольников О.С. и др. Физика (базовый уровень) 11  класс ООО "ДРОФА"</t>
  </si>
  <si>
    <t>fi11.10</t>
  </si>
  <si>
    <t>1.3.5.1.9.2</t>
  </si>
  <si>
    <t>Пурышева Н.С., Важеевская Н.Е., Исаев Д.А., Чаругин В.М. Физика (базовый и углубленный уровни) 11  класс ООО "ДРОФА"</t>
  </si>
  <si>
    <t>fi11.10 Пурышева Н.С., Важеевская Н.Е., Исаев Д.А., Чаругин В.М. Физика (базовый и углубленный уровни) 11  класс ООО "ДРОФА"</t>
  </si>
  <si>
    <t>fi11.11</t>
  </si>
  <si>
    <t>1.3.5.2.1.2</t>
  </si>
  <si>
    <t>Кабардин О.Ф.,Глазунов А.Т.,Орлов В.А. и др./Под ред. Пинского А.А.,Кабардина О.Ф. Физика (углубленный уровень) 11  класс АО "Издательство "Просвещение"</t>
  </si>
  <si>
    <t>fi11.11 Кабардин О.Ф.,Глазунов А.Т.,Орлов В.А. и др./Под ред. Пинского А.А.,Кабардина О.Ф. Физика (углубленный уровень) 11  класс АО "Издательство "Просвещение"</t>
  </si>
  <si>
    <t>fi11.12</t>
  </si>
  <si>
    <t>1.3.5.2.2.2</t>
  </si>
  <si>
    <t>Касьянов В.А. Физика (углубленный уровень) 11  класс ООО "ДРОФА"</t>
  </si>
  <si>
    <t>fi11.12 Касьянов В.А. Физика (углубленный уровень) 11  класс ООО "ДРОФА"</t>
  </si>
  <si>
    <t>fi11.13</t>
  </si>
  <si>
    <t>1.3.5.2.3.3</t>
  </si>
  <si>
    <t>Мякишев Г.Я.,Синяков А.З. Физика. Электродинамика (углубленный уровень)  10 - 11  класс ООО "ДРОФА"</t>
  </si>
  <si>
    <t>fi11.13 Мякишев Г.Я.,Синяков А.З. Физика. Электродинамика (углубленный уровень)  10 - 11  класс ООО "ДРОФА"</t>
  </si>
  <si>
    <t>fi11.14</t>
  </si>
  <si>
    <t>1.3.5.2.3.4</t>
  </si>
  <si>
    <t>Мякишев Г.Я.,Синяков А.З. Физика. Колебания и волны (углубленный уровень) 11  класс ООО "ДРОФА"</t>
  </si>
  <si>
    <t>fi11.14 Мякишев Г.Я.,Синяков А.З. Физика. Колебания и волны (углубленный уровень) 11  класс ООО "ДРОФА"</t>
  </si>
  <si>
    <t>fi11.15</t>
  </si>
  <si>
    <t>1.3.5.2.3.5</t>
  </si>
  <si>
    <t>Мякишев Г.Я.,Синяков А.З. Физика. Оптика. Квантовая физика (углубленный уровень) 11  класс ООО "ДРОФА"</t>
  </si>
  <si>
    <t>fi11.15 Мякишев Г.Я.,Синяков А.З. Физика. Оптика. Квантовая физика (углубленный уровень) 11  класс ООО "ДРОФА"</t>
  </si>
  <si>
    <t>fi11.16</t>
  </si>
  <si>
    <t>1.3.5.8.1.2</t>
  </si>
  <si>
    <t>Алексашина И.Ю.,Галактионов К.В.,Ляпцев А.В.,Шаталов М.А. и др./Под ред. Алексашиной И.Ю. Естествознание (базовый уровень) 11  класс АО "Издательство "Просвещение"</t>
  </si>
  <si>
    <t>fi11.16 Алексашина И.Ю.,Галактионов К.В.,Ляпцев А.В.,Шаталов М.А. и др./Под ред. Алексашиной И.Ю. Естествознание (базовый уровень) 11  класс АО "Издательство "Просвещение"</t>
  </si>
  <si>
    <t>fi11.17</t>
  </si>
  <si>
    <t>1.3.5.8.2.2</t>
  </si>
  <si>
    <t>Габриелян О.С.,Остроумов И.Г.,Пурышева Н.С. и др. Естествознание (базовый уровень) 11  класс ООО "ДРОФА"</t>
  </si>
  <si>
    <t>fi11.17 Габриелян О.С.,Остроумов И.Г.,Пурышева Н.С. и др. Естествознание (базовый уровень) 11  класс ООО "ДРОФА"</t>
  </si>
  <si>
    <t>fi11.18</t>
  </si>
  <si>
    <t>1.3.5.8.3.2</t>
  </si>
  <si>
    <t>Титов С.А.,Агафонова И.Б.,Сивоглазов В.И. Естествознание (базовый уровень) 11  класс ООО "ДРОФА"</t>
  </si>
  <si>
    <t>fi11.18 Титов С.А.,Агафонова И.Б.,Сивоглазов В.И. Естествознание (базовый уровень) 11  класс ООО "ДРОФА"</t>
  </si>
  <si>
    <t>fi11.19</t>
  </si>
  <si>
    <t xml:space="preserve">Генденштейн Л.Э., Дик Ю.И. Физика (базовый уровень)  11 класс  Мнемозина </t>
  </si>
  <si>
    <t xml:space="preserve">fi11.19 Генденштейн Л.Э., Дик Ю.И. Физика (базовый уровень)  11 класс  Мнемозина </t>
  </si>
  <si>
    <t>fi11.20</t>
  </si>
  <si>
    <t xml:space="preserve">Генденштейн Л.Э., Дик Ю.И./под ред. Орлова В.А. Физика (базовый и углубленныйуровни)  11 класс  Мнемозина </t>
  </si>
  <si>
    <t xml:space="preserve">fi11.20 Генденштейн Л.Э., Дик Ю.И./под ред. Орлова В.А. Физика (базовый и углубленныйуровни)  11 класс  Мнемозина </t>
  </si>
  <si>
    <t>fi11.21</t>
  </si>
  <si>
    <t xml:space="preserve">Грачев А.В., Погожев В.А., Салецкий А.М. и др. Физика (базовый и углубленный уровни)  11 класс  ВЕНТАНА-ГРАФ </t>
  </si>
  <si>
    <t xml:space="preserve">fi11.21 Грачев А.В., Погожев В.А., Салецкий А.М. и др. Физика (базовый и углубленный уровни)  11 класс  ВЕНТАНА-ГРАФ </t>
  </si>
  <si>
    <t>fi11.22</t>
  </si>
  <si>
    <t xml:space="preserve">Изергин Э.Т. Физика (базовый уровень)  11 класс  Русское слово </t>
  </si>
  <si>
    <t xml:space="preserve">fi11.22 Изергин Э.Т. Физика (базовый уровень)  11 класс  Русское слово </t>
  </si>
  <si>
    <t>fi11.23</t>
  </si>
  <si>
    <t xml:space="preserve">Пурышева Н.С., Важеевская Н.Е., Исаев Д.А., Чаругин В.М. Физика (базовый уровень) 11 класс  Дрофа </t>
  </si>
  <si>
    <t xml:space="preserve">fi11.23 Пурышева Н.С., Важеевская Н.Е., Исаев Д.А., Чаругин В.М. Физика (базовый уровень) 11 класс  Дрофа </t>
  </si>
  <si>
    <t>fi11.24</t>
  </si>
  <si>
    <t xml:space="preserve">Степанова Г.Н. Физика (углубленный уровень)  11 класс  Русское слово </t>
  </si>
  <si>
    <t xml:space="preserve">fi11.24 Степанова Г.Н. Физика (углубленный уровень)  11 класс  Русское слово </t>
  </si>
  <si>
    <t>fi11.25</t>
  </si>
  <si>
    <t xml:space="preserve">Тихомирова С.А., Яворский Б.М. Физика (базовый уровень) 11 класс  Мнемозина </t>
  </si>
  <si>
    <t xml:space="preserve">fi11.25 Тихомирова С.А., Яворский Б.М. Физика (базовый уровень) 11 класс  Мнемозина </t>
  </si>
  <si>
    <t>fi11.26</t>
  </si>
  <si>
    <t xml:space="preserve">Тихомирова С.А., Яворский Б.М. Физика (базовый и углубленный уровни)  11 класс  Мнемозина </t>
  </si>
  <si>
    <t xml:space="preserve">fi11.26 Тихомирова С.А., Яворский Б.М. Физика (базовый и углубленный уровни)  11 класс  Мнемозина </t>
  </si>
  <si>
    <t>fi11.27</t>
  </si>
  <si>
    <t xml:space="preserve">Чижов Г.А., Ханнанов Н.К. Физика (углубленный уровень)  11 класс  Дрофа </t>
  </si>
  <si>
    <t xml:space="preserve">fi11.27 Чижов Г.А., Ханнанов Н.К. Физика (углубленный уровень)  11 класс  Дрофа </t>
  </si>
  <si>
    <t>fi11.28</t>
  </si>
  <si>
    <t xml:space="preserve">Мякишев Г.Я., Синяков А.З., Слободское Б.А. Электродинамика (профильный уровень)   10 - 11  класс  Дрофа </t>
  </si>
  <si>
    <t xml:space="preserve">fi11.28 Мякишев Г.Я., Синяков А.З., Слободское Б.А. Электродинамика (профильный уровень)   10 - 11  класс  Дрофа </t>
  </si>
  <si>
    <t>fi11.29</t>
  </si>
  <si>
    <t xml:space="preserve">Мякишев Г.Я., Синяков А.З. Колебания и волны (профильныйуровень)  11 класс  Дрофа </t>
  </si>
  <si>
    <t xml:space="preserve">fi11.29 Мякишев Г.Я., Синяков А.З. Колебания и волны (профильныйуровень)  11 класс  Дрофа </t>
  </si>
  <si>
    <t>fi11.30</t>
  </si>
  <si>
    <t xml:space="preserve">Мякишев Г.Я., Синяков А.З. Оптика. Квантовая физика (профильный уровень)  11 класс  Дрофа </t>
  </si>
  <si>
    <t xml:space="preserve">fi11.30 Мякишев Г.Я., Синяков А.З. Оптика. Квантовая физика (профильный уровень)  11 класс  Дрофа </t>
  </si>
  <si>
    <t>fi11.31</t>
  </si>
  <si>
    <t xml:space="preserve">Генденштейн Л.Э., Дик Ю.И. Физика (базовый уровень)  11 класс  Илекса </t>
  </si>
  <si>
    <t xml:space="preserve">fi11.31 Генденштейн Л.Э., Дик Ю.И. Физика (базовый уровень)  11 класс  Илекса </t>
  </si>
  <si>
    <t>fi11.32</t>
  </si>
  <si>
    <t xml:space="preserve">Гладышева Н.К., Нурминский И.И. Физика (базовый уровень) 11 класс  Просвещение </t>
  </si>
  <si>
    <t xml:space="preserve">fi11.32 Гладышева Н.К., Нурминский И.И. Физика (базовый уровень) 11 класс  Просвещение </t>
  </si>
  <si>
    <t>fi11.33</t>
  </si>
  <si>
    <t xml:space="preserve">Глазунов А.Т., Кабардин О.Ф., Малинин А.Н. и др./Под ред. Пинского А.А., КабардинаО.Ф. Физика (профильный уровень)  11 класс  Просвещение </t>
  </si>
  <si>
    <t xml:space="preserve">fi11.33 Глазунов А.Т., Кабардин О.Ф., Малинин А.Н. и др./Под ред. Пинского А.А., КабардинаО.Ф. Физика (профильный уровень)  11 класс  Просвещение </t>
  </si>
  <si>
    <t>fi11.34</t>
  </si>
  <si>
    <t xml:space="preserve">Громов С.В., Шаронова Н.В., Левитан Е.П. Физика (базовый и профильный уровни)  11 класс  Просвещение </t>
  </si>
  <si>
    <t xml:space="preserve">fi11.34 Громов С.В., Шаронова Н.В., Левитан Е.П. Физика (базовый и профильный уровни)  11 класс  Просвещение </t>
  </si>
  <si>
    <t>fi11.35</t>
  </si>
  <si>
    <t xml:space="preserve">Касьянов В.А. Физика (профильный уровень)  11 класс  Дрофа </t>
  </si>
  <si>
    <t xml:space="preserve">fi11.35 Касьянов В.А. Физика (профильный уровень)  11 класс  Дрофа </t>
  </si>
  <si>
    <t>fi11.36</t>
  </si>
  <si>
    <t xml:space="preserve">Касьянов В.А. Физика (базовыйуровень)  11 класс  Дрофа </t>
  </si>
  <si>
    <t xml:space="preserve">fi11.36 Касьянов В.А. Физика (базовыйуровень)  11 класс  Дрофа </t>
  </si>
  <si>
    <t>fi11.37</t>
  </si>
  <si>
    <t xml:space="preserve">Пурышева Н.С., Важеевская Н.Е., Исаев Д.А. и др. Физика(базовый уровень)  11 класс  Дрофа </t>
  </si>
  <si>
    <t xml:space="preserve">fi11.37 Пурышева Н.С., Важеевская Н.Е., Исаев Д.А. и др. Физика(базовый уровень)  11 класс  Дрофа </t>
  </si>
  <si>
    <t>fi11.38</t>
  </si>
  <si>
    <t xml:space="preserve">Разумовский В.Г., Орлов В.А.,Майер В.В. и др./Под ред. Разумовского В.Г., Орлова В.А. Физика (базовый и профильный уровни)  11 класс  ВЛАДОС </t>
  </si>
  <si>
    <t xml:space="preserve">fi11.38 Разумовский В.Г., Орлов В.А.,Майер В.В. и др./Под ред. Разумовского В.Г., Орлова В.А. Физика (базовый и профильный уровни)  11 класс  ВЛАДОС </t>
  </si>
  <si>
    <t>fi11.39</t>
  </si>
  <si>
    <t xml:space="preserve">Степанова Г.Н. Физика (профильный уровень)  11 класс  Русское слово </t>
  </si>
  <si>
    <t xml:space="preserve">fi11.39 Степанова Г.Н. Физика (профильный уровень)  11 класс  Русское слово </t>
  </si>
  <si>
    <t>fi11.40</t>
  </si>
  <si>
    <t xml:space="preserve">Тихомирова С.А., Яворский Б.М. Физика (базовый и профильный уровень)  11 класс  Мнемозина </t>
  </si>
  <si>
    <t xml:space="preserve">fi11.40 Тихомирова С.А., Яворский Б.М. Физика (базовый и профильный уровень)  11 класс  Мнемозина </t>
  </si>
  <si>
    <t>fi11.41</t>
  </si>
  <si>
    <t xml:space="preserve">Чижов Г.А., Ханнанов Н.К. Физика (профильный уровень)  11 класс  Дрофа </t>
  </si>
  <si>
    <t xml:space="preserve">fi11.41 Чижов Г.А., Ханнанов Н.К. Физика (профильный уровень)  11 класс  Дрофа </t>
  </si>
  <si>
    <t>fi11.42</t>
  </si>
  <si>
    <t xml:space="preserve">Под ред. Богданова К.Ю. Физика (базовый уровень)  11 класс  Просвещение </t>
  </si>
  <si>
    <t xml:space="preserve">fi11.42 Под ред. Богданова К.Ю. Физика (базовый уровень)  11 класс  Просвещение </t>
  </si>
  <si>
    <t>fi11.43</t>
  </si>
  <si>
    <t>другое</t>
  </si>
  <si>
    <t>fi11.43 другое</t>
  </si>
  <si>
    <t>Данная форма предназначена для работы в MS Excel 2003-2016 или OpenOffice Calc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</si>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</sst>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247650</xdr:rowOff>
    </xdr:from>
    <xdr:to>
      <xdr:col>1</xdr:col>
      <xdr:colOff>4333875</xdr:colOff>
      <xdr:row>56</xdr:row>
      <xdr:rowOff>0</xdr:rowOff>
    </xdr:to>
    <xdr:pic>
      <xdr:nvPicPr>
        <xdr:cNvPr id="547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990600" y="31851600"/>
          <a:ext cx="4295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67</xdr:row>
      <xdr:rowOff>247650</xdr:rowOff>
    </xdr:from>
    <xdr:to>
      <xdr:col>1</xdr:col>
      <xdr:colOff>3838575</xdr:colOff>
      <xdr:row>68</xdr:row>
      <xdr:rowOff>0</xdr:rowOff>
    </xdr:to>
    <xdr:pic>
      <xdr:nvPicPr>
        <xdr:cNvPr id="54735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7680900"/>
          <a:ext cx="3505200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71</xdr:row>
      <xdr:rowOff>247650</xdr:rowOff>
    </xdr:from>
    <xdr:to>
      <xdr:col>1</xdr:col>
      <xdr:colOff>4562475</xdr:colOff>
      <xdr:row>72</xdr:row>
      <xdr:rowOff>0</xdr:rowOff>
    </xdr:to>
    <xdr:pic>
      <xdr:nvPicPr>
        <xdr:cNvPr id="54736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2967275"/>
          <a:ext cx="46958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activeCell="A2" sqref="A2:B2"/>
    </sheetView>
  </sheetViews>
  <sheetFormatPr defaultColWidth="9.109375" defaultRowHeight="13.2" x14ac:dyDescent="0.25"/>
  <cols>
    <col min="1" max="1" width="14.33203125" style="17" customWidth="1"/>
    <col min="2" max="2" width="70.33203125" style="17" customWidth="1"/>
    <col min="3" max="4" width="4.33203125" style="17" customWidth="1"/>
    <col min="5" max="10" width="8.6640625" style="17" customWidth="1"/>
    <col min="11" max="16384" width="9.109375" style="17"/>
  </cols>
  <sheetData>
    <row r="1" spans="1:3" ht="14.25" customHeight="1" x14ac:dyDescent="0.25">
      <c r="A1" s="169" t="s">
        <v>227</v>
      </c>
      <c r="B1" s="170"/>
    </row>
    <row r="2" spans="1:3" s="49" customFormat="1" ht="54.75" customHeight="1" x14ac:dyDescent="0.25">
      <c r="A2" s="171" t="str">
        <f>служ!B10&amp;"
"&amp;служ!B11</f>
        <v>Проверочная работа по физике
11 класс</v>
      </c>
      <c r="B2" s="171"/>
    </row>
    <row r="3" spans="1:3" s="49" customFormat="1" ht="22.2" customHeight="1" x14ac:dyDescent="0.25">
      <c r="A3" s="49" t="s">
        <v>160</v>
      </c>
      <c r="B3" s="50" t="s">
        <v>191</v>
      </c>
      <c r="C3" s="51"/>
    </row>
    <row r="4" spans="1:3" ht="52.5" customHeight="1" x14ac:dyDescent="0.25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физике 11 класс</v>
      </c>
      <c r="B4" s="166"/>
      <c r="C4" s="52"/>
    </row>
    <row r="5" spans="1:3" ht="33" customHeight="1" x14ac:dyDescent="0.25">
      <c r="A5" s="166" t="s">
        <v>189</v>
      </c>
      <c r="B5" s="166"/>
      <c r="C5" s="52"/>
    </row>
    <row r="6" spans="1:3" ht="30.75" customHeight="1" x14ac:dyDescent="0.25">
      <c r="A6" s="166" t="s">
        <v>96</v>
      </c>
      <c r="B6" s="166"/>
      <c r="C6" s="52"/>
    </row>
    <row r="7" spans="1:3" s="49" customFormat="1" ht="17.399999999999999" x14ac:dyDescent="0.25">
      <c r="A7" s="53" t="s">
        <v>97</v>
      </c>
      <c r="B7" s="54"/>
      <c r="C7" s="51"/>
    </row>
    <row r="8" spans="1:3" s="49" customFormat="1" ht="28.2" thickBot="1" x14ac:dyDescent="0.3">
      <c r="A8" s="55" t="s">
        <v>98</v>
      </c>
      <c r="B8" s="85" t="s">
        <v>454</v>
      </c>
      <c r="C8" s="51"/>
    </row>
    <row r="9" spans="1:3" s="57" customFormat="1" ht="55.2" x14ac:dyDescent="0.25">
      <c r="A9" s="55" t="s">
        <v>99</v>
      </c>
      <c r="B9" s="87" t="s">
        <v>100</v>
      </c>
      <c r="C9" s="56"/>
    </row>
    <row r="10" spans="1:3" s="49" customFormat="1" ht="27.6" x14ac:dyDescent="0.25">
      <c r="A10" s="55"/>
      <c r="B10" s="88" t="s">
        <v>101</v>
      </c>
      <c r="C10" s="58"/>
    </row>
    <row r="11" spans="1:3" s="49" customFormat="1" ht="29.25" customHeight="1" thickBot="1" x14ac:dyDescent="0.3">
      <c r="A11" s="55"/>
      <c r="B11" s="89" t="s">
        <v>102</v>
      </c>
      <c r="C11" s="58"/>
    </row>
    <row r="12" spans="1:3" s="49" customFormat="1" ht="82.8" x14ac:dyDescent="0.25">
      <c r="A12" s="55" t="s">
        <v>103</v>
      </c>
      <c r="B12" s="93" t="s">
        <v>104</v>
      </c>
      <c r="C12" s="58"/>
    </row>
    <row r="13" spans="1:3" s="49" customFormat="1" ht="41.4" x14ac:dyDescent="0.25">
      <c r="A13" s="55" t="s">
        <v>105</v>
      </c>
      <c r="B13" s="85" t="s">
        <v>218</v>
      </c>
      <c r="C13" s="58"/>
    </row>
    <row r="14" spans="1:3" s="49" customFormat="1" ht="42.6" x14ac:dyDescent="0.25">
      <c r="A14" s="55" t="s">
        <v>106</v>
      </c>
      <c r="B14" s="85" t="s">
        <v>286</v>
      </c>
      <c r="C14" s="58"/>
    </row>
    <row r="15" spans="1:3" s="49" customFormat="1" ht="15.6" x14ac:dyDescent="0.25">
      <c r="A15" s="59" t="s">
        <v>107</v>
      </c>
      <c r="B15" s="94"/>
      <c r="C15" s="56"/>
    </row>
    <row r="16" spans="1:3" s="49" customFormat="1" ht="27.6" x14ac:dyDescent="0.25">
      <c r="A16" s="60" t="s">
        <v>108</v>
      </c>
      <c r="B16" s="85" t="s">
        <v>109</v>
      </c>
      <c r="C16" s="51"/>
    </row>
    <row r="17" spans="1:4" s="49" customFormat="1" ht="41.4" x14ac:dyDescent="0.25">
      <c r="A17" s="60" t="s">
        <v>110</v>
      </c>
      <c r="B17" s="85" t="s">
        <v>111</v>
      </c>
      <c r="C17" s="61"/>
      <c r="D17" s="62"/>
    </row>
    <row r="18" spans="1:4" s="49" customFormat="1" ht="27.6" x14ac:dyDescent="0.25">
      <c r="A18" s="60" t="s">
        <v>112</v>
      </c>
      <c r="B18" s="85" t="s">
        <v>113</v>
      </c>
      <c r="C18" s="51"/>
    </row>
    <row r="19" spans="1:4" s="49" customFormat="1" ht="55.2" x14ac:dyDescent="0.25">
      <c r="A19" s="60" t="s">
        <v>114</v>
      </c>
      <c r="B19" s="85" t="s">
        <v>115</v>
      </c>
      <c r="C19" s="167"/>
      <c r="D19" s="168"/>
    </row>
    <row r="20" spans="1:4" s="49" customFormat="1" ht="27.6" x14ac:dyDescent="0.25">
      <c r="A20" s="60" t="s">
        <v>116</v>
      </c>
      <c r="B20" s="85" t="s">
        <v>78</v>
      </c>
      <c r="C20" s="51"/>
    </row>
    <row r="21" spans="1:4" s="49" customFormat="1" ht="138" x14ac:dyDescent="0.25">
      <c r="A21" s="60" t="s">
        <v>117</v>
      </c>
      <c r="B21" s="90" t="s">
        <v>219</v>
      </c>
      <c r="C21" s="51"/>
    </row>
    <row r="22" spans="1:4" s="49" customFormat="1" ht="110.4" x14ac:dyDescent="0.25">
      <c r="A22" s="60" t="s">
        <v>118</v>
      </c>
      <c r="B22" s="85" t="s">
        <v>220</v>
      </c>
      <c r="C22" s="51"/>
    </row>
    <row r="23" spans="1:4" s="49" customFormat="1" ht="27.6" x14ac:dyDescent="0.25">
      <c r="A23" s="60" t="s">
        <v>119</v>
      </c>
      <c r="B23" s="85" t="s">
        <v>120</v>
      </c>
      <c r="C23" s="51"/>
    </row>
    <row r="24" spans="1:4" s="49" customFormat="1" ht="41.4" x14ac:dyDescent="0.25">
      <c r="A24" s="60" t="s">
        <v>121</v>
      </c>
      <c r="B24" s="85" t="s">
        <v>122</v>
      </c>
      <c r="C24" s="51"/>
    </row>
    <row r="25" spans="1:4" s="49" customFormat="1" ht="17.399999999999999" x14ac:dyDescent="0.25">
      <c r="A25" s="63" t="s">
        <v>123</v>
      </c>
      <c r="B25" s="85"/>
      <c r="C25" s="51"/>
    </row>
    <row r="26" spans="1:4" s="49" customFormat="1" ht="17.399999999999999" x14ac:dyDescent="0.25">
      <c r="A26" s="59" t="s">
        <v>124</v>
      </c>
      <c r="B26" s="85"/>
      <c r="C26" s="51"/>
    </row>
    <row r="27" spans="1:4" s="49" customFormat="1" ht="27.6" x14ac:dyDescent="0.25">
      <c r="A27" s="60" t="s">
        <v>125</v>
      </c>
      <c r="B27" s="85" t="s">
        <v>126</v>
      </c>
      <c r="C27" s="51"/>
    </row>
    <row r="28" spans="1:4" s="49" customFormat="1" ht="17.399999999999999" x14ac:dyDescent="0.25">
      <c r="A28" s="60" t="s">
        <v>127</v>
      </c>
      <c r="B28" s="85" t="s">
        <v>195</v>
      </c>
      <c r="C28" s="51"/>
    </row>
    <row r="29" spans="1:4" s="49" customFormat="1" ht="69" x14ac:dyDescent="0.25">
      <c r="A29" s="60" t="s">
        <v>173</v>
      </c>
      <c r="B29" s="85" t="s">
        <v>177</v>
      </c>
      <c r="C29" s="51"/>
    </row>
    <row r="30" spans="1:4" ht="41.4" x14ac:dyDescent="0.25">
      <c r="A30" s="60" t="s">
        <v>128</v>
      </c>
      <c r="B30" s="85" t="s">
        <v>280</v>
      </c>
    </row>
    <row r="31" spans="1:4" s="49" customFormat="1" ht="41.4" x14ac:dyDescent="0.25">
      <c r="A31" s="60" t="s">
        <v>194</v>
      </c>
      <c r="B31" s="85" t="s">
        <v>174</v>
      </c>
      <c r="C31" s="51"/>
    </row>
    <row r="32" spans="1:4" s="49" customFormat="1" ht="17.399999999999999" x14ac:dyDescent="0.25">
      <c r="A32" s="59" t="s">
        <v>196</v>
      </c>
      <c r="B32" s="85"/>
      <c r="C32" s="51"/>
    </row>
    <row r="33" spans="1:3" s="49" customFormat="1" ht="17.25" customHeight="1" x14ac:dyDescent="0.25">
      <c r="A33" s="86" t="s">
        <v>179</v>
      </c>
      <c r="B33" s="96" t="s">
        <v>197</v>
      </c>
      <c r="C33" s="51"/>
    </row>
    <row r="34" spans="1:3" s="49" customFormat="1" ht="41.4" x14ac:dyDescent="0.25">
      <c r="A34" s="60" t="s">
        <v>180</v>
      </c>
      <c r="B34" s="85" t="s">
        <v>253</v>
      </c>
      <c r="C34" s="51"/>
    </row>
    <row r="35" spans="1:3" s="49" customFormat="1" ht="163.5" customHeight="1" x14ac:dyDescent="0.25">
      <c r="A35" s="86" t="s">
        <v>181</v>
      </c>
      <c r="B35" s="85" t="s">
        <v>455</v>
      </c>
      <c r="C35" s="51"/>
    </row>
    <row r="36" spans="1:3" s="49" customFormat="1" ht="75.75" customHeight="1" x14ac:dyDescent="0.25">
      <c r="A36" s="86" t="s">
        <v>254</v>
      </c>
      <c r="B36" s="85" t="s">
        <v>285</v>
      </c>
      <c r="C36" s="51"/>
    </row>
    <row r="37" spans="1:3" ht="41.4" x14ac:dyDescent="0.25">
      <c r="A37" s="86" t="s">
        <v>200</v>
      </c>
      <c r="B37" s="85" t="s">
        <v>203</v>
      </c>
    </row>
    <row r="38" spans="1:3" s="49" customFormat="1" ht="17.399999999999999" x14ac:dyDescent="0.25">
      <c r="A38" s="60" t="s">
        <v>167</v>
      </c>
      <c r="B38" s="96" t="s">
        <v>199</v>
      </c>
      <c r="C38" s="51"/>
    </row>
    <row r="39" spans="1:3" s="49" customFormat="1" ht="55.2" x14ac:dyDescent="0.25">
      <c r="A39" s="60" t="s">
        <v>255</v>
      </c>
      <c r="B39" s="93" t="s">
        <v>281</v>
      </c>
      <c r="C39" s="51"/>
    </row>
    <row r="40" spans="1:3" ht="41.4" x14ac:dyDescent="0.25">
      <c r="A40" s="60" t="s">
        <v>205</v>
      </c>
      <c r="B40" s="85" t="s">
        <v>178</v>
      </c>
    </row>
    <row r="41" spans="1:3" ht="55.2" x14ac:dyDescent="0.25">
      <c r="A41" s="60" t="s">
        <v>201</v>
      </c>
      <c r="B41" s="85" t="s">
        <v>282</v>
      </c>
    </row>
    <row r="42" spans="1:3" ht="237.75" customHeight="1" x14ac:dyDescent="0.25">
      <c r="A42" s="60" t="s">
        <v>202</v>
      </c>
      <c r="B42" s="85" t="s">
        <v>283</v>
      </c>
    </row>
    <row r="43" spans="1:3" ht="13.8" x14ac:dyDescent="0.25">
      <c r="A43" s="60" t="s">
        <v>206</v>
      </c>
      <c r="B43" s="85" t="s">
        <v>204</v>
      </c>
    </row>
    <row r="44" spans="1:3" ht="27.6" x14ac:dyDescent="0.25">
      <c r="A44" s="60" t="s">
        <v>207</v>
      </c>
      <c r="B44" s="85" t="s">
        <v>256</v>
      </c>
    </row>
    <row r="45" spans="1:3" s="49" customFormat="1" ht="17.399999999999999" x14ac:dyDescent="0.25">
      <c r="B45" s="96" t="s">
        <v>223</v>
      </c>
      <c r="C45" s="51"/>
    </row>
    <row r="46" spans="1:3" ht="55.2" x14ac:dyDescent="0.25">
      <c r="B46" s="85" t="s">
        <v>188</v>
      </c>
    </row>
    <row r="47" spans="1:3" s="49" customFormat="1" ht="17.399999999999999" x14ac:dyDescent="0.25">
      <c r="A47" s="63" t="s">
        <v>221</v>
      </c>
      <c r="B47" s="85"/>
      <c r="C47" s="51"/>
    </row>
    <row r="48" spans="1:3" s="49" customFormat="1" ht="27.6" x14ac:dyDescent="0.25">
      <c r="A48" s="63"/>
      <c r="B48" s="121" t="s">
        <v>182</v>
      </c>
      <c r="C48" s="51"/>
    </row>
    <row r="49" spans="1:3" s="49" customFormat="1" ht="17.399999999999999" x14ac:dyDescent="0.25">
      <c r="A49" s="59" t="s">
        <v>288</v>
      </c>
      <c r="B49" s="95"/>
      <c r="C49" s="51"/>
    </row>
    <row r="50" spans="1:3" s="49" customFormat="1" ht="27.6" x14ac:dyDescent="0.25">
      <c r="A50" s="60" t="s">
        <v>257</v>
      </c>
      <c r="B50" s="96" t="s">
        <v>129</v>
      </c>
      <c r="C50" s="51"/>
    </row>
    <row r="51" spans="1:3" s="49" customFormat="1" ht="27.6" hidden="1" x14ac:dyDescent="0.25">
      <c r="A51" s="60" t="s">
        <v>130</v>
      </c>
      <c r="B51" s="85" t="s">
        <v>131</v>
      </c>
      <c r="C51" s="51"/>
    </row>
    <row r="52" spans="1:3" s="49" customFormat="1" ht="41.4" x14ac:dyDescent="0.25">
      <c r="A52" s="60" t="s">
        <v>258</v>
      </c>
      <c r="B52" s="96" t="s">
        <v>132</v>
      </c>
      <c r="C52" s="51"/>
    </row>
    <row r="53" spans="1:3" s="49" customFormat="1" ht="29.7" customHeight="1" x14ac:dyDescent="0.25">
      <c r="A53" s="60" t="s">
        <v>259</v>
      </c>
      <c r="B53" s="85" t="s">
        <v>133</v>
      </c>
      <c r="C53" s="51"/>
    </row>
    <row r="54" spans="1:3" s="49" customFormat="1" ht="28.95" customHeight="1" x14ac:dyDescent="0.25">
      <c r="A54" s="60" t="s">
        <v>260</v>
      </c>
      <c r="B54" s="91" t="s">
        <v>171</v>
      </c>
      <c r="C54" s="51"/>
    </row>
    <row r="55" spans="1:3" s="49" customFormat="1" ht="41.4" x14ac:dyDescent="0.25">
      <c r="A55" s="60" t="s">
        <v>261</v>
      </c>
      <c r="B55" s="85" t="s">
        <v>134</v>
      </c>
      <c r="C55" s="51"/>
    </row>
    <row r="56" spans="1:3" s="49" customFormat="1" ht="115.5" customHeight="1" x14ac:dyDescent="0.25">
      <c r="A56" s="60"/>
      <c r="B56" s="93"/>
      <c r="C56" s="51"/>
    </row>
    <row r="57" spans="1:3" ht="41.4" x14ac:dyDescent="0.3">
      <c r="A57" s="60" t="s">
        <v>262</v>
      </c>
      <c r="B57" s="85" t="s">
        <v>225</v>
      </c>
      <c r="C57" s="64"/>
    </row>
    <row r="58" spans="1:3" s="49" customFormat="1" ht="17.399999999999999" x14ac:dyDescent="0.25">
      <c r="A58" s="60" t="s">
        <v>263</v>
      </c>
      <c r="B58" s="85" t="s">
        <v>79</v>
      </c>
      <c r="C58" s="51"/>
    </row>
    <row r="59" spans="1:3" s="49" customFormat="1" ht="27.6" x14ac:dyDescent="0.25">
      <c r="A59" s="60" t="s">
        <v>264</v>
      </c>
      <c r="B59" s="85" t="s">
        <v>135</v>
      </c>
      <c r="C59" s="51"/>
    </row>
    <row r="60" spans="1:3" s="49" customFormat="1" ht="27.6" x14ac:dyDescent="0.25">
      <c r="A60" s="60" t="s">
        <v>265</v>
      </c>
      <c r="B60" s="85" t="s">
        <v>136</v>
      </c>
      <c r="C60" s="51"/>
    </row>
    <row r="61" spans="1:3" s="49" customFormat="1" ht="27.6" x14ac:dyDescent="0.25">
      <c r="A61" s="60" t="s">
        <v>266</v>
      </c>
      <c r="B61" s="85" t="s">
        <v>137</v>
      </c>
      <c r="C61" s="51"/>
    </row>
    <row r="62" spans="1:3" s="49" customFormat="1" ht="17.399999999999999" x14ac:dyDescent="0.25">
      <c r="A62" s="59" t="s">
        <v>267</v>
      </c>
      <c r="B62" s="59"/>
      <c r="C62" s="51"/>
    </row>
    <row r="63" spans="1:3" s="49" customFormat="1" ht="27.6" x14ac:dyDescent="0.25">
      <c r="A63" s="65" t="s">
        <v>268</v>
      </c>
      <c r="B63" s="96" t="s">
        <v>129</v>
      </c>
      <c r="C63" s="51"/>
    </row>
    <row r="64" spans="1:3" s="49" customFormat="1" ht="41.4" x14ac:dyDescent="0.25">
      <c r="A64" s="65" t="s">
        <v>269</v>
      </c>
      <c r="B64" s="96" t="s">
        <v>132</v>
      </c>
      <c r="C64" s="51"/>
    </row>
    <row r="65" spans="1:4" s="49" customFormat="1" ht="17.399999999999999" x14ac:dyDescent="0.25">
      <c r="A65" s="65" t="s">
        <v>270</v>
      </c>
      <c r="B65" s="85" t="s">
        <v>44</v>
      </c>
      <c r="C65" s="51"/>
    </row>
    <row r="66" spans="1:4" s="49" customFormat="1" ht="27.6" x14ac:dyDescent="0.25">
      <c r="A66" s="65" t="s">
        <v>271</v>
      </c>
      <c r="B66" s="91" t="s">
        <v>171</v>
      </c>
      <c r="C66" s="51"/>
    </row>
    <row r="67" spans="1:4" s="49" customFormat="1" ht="41.4" x14ac:dyDescent="0.25">
      <c r="A67" s="65" t="s">
        <v>272</v>
      </c>
      <c r="B67" s="85" t="s">
        <v>143</v>
      </c>
      <c r="C67" s="51"/>
    </row>
    <row r="68" spans="1:4" s="49" customFormat="1" ht="282" customHeight="1" x14ac:dyDescent="0.25">
      <c r="A68" s="66"/>
      <c r="B68" s="97"/>
      <c r="C68" s="51"/>
    </row>
    <row r="69" spans="1:4" ht="61.5" customHeight="1" x14ac:dyDescent="0.3">
      <c r="A69" s="65" t="s">
        <v>273</v>
      </c>
      <c r="B69" s="85" t="s">
        <v>226</v>
      </c>
      <c r="C69" s="64"/>
    </row>
    <row r="70" spans="1:4" s="49" customFormat="1" ht="27.6" x14ac:dyDescent="0.25">
      <c r="A70" s="65" t="s">
        <v>274</v>
      </c>
      <c r="B70" s="91" t="s">
        <v>80</v>
      </c>
      <c r="C70" s="51"/>
    </row>
    <row r="71" spans="1:4" s="49" customFormat="1" ht="41.4" x14ac:dyDescent="0.25">
      <c r="A71" s="65" t="s">
        <v>275</v>
      </c>
      <c r="B71" s="91" t="s">
        <v>144</v>
      </c>
      <c r="C71" s="51"/>
    </row>
    <row r="72" spans="1:4" s="49" customFormat="1" ht="159" customHeight="1" x14ac:dyDescent="0.25">
      <c r="A72" s="65"/>
      <c r="B72" s="91"/>
      <c r="C72" s="51"/>
    </row>
    <row r="73" spans="1:4" ht="27.6" x14ac:dyDescent="0.3">
      <c r="A73" s="65" t="s">
        <v>276</v>
      </c>
      <c r="B73" s="91" t="s">
        <v>145</v>
      </c>
      <c r="C73" s="64"/>
    </row>
    <row r="74" spans="1:4" s="49" customFormat="1" ht="17.399999999999999" x14ac:dyDescent="0.25">
      <c r="A74" s="59" t="s">
        <v>277</v>
      </c>
      <c r="B74" s="98"/>
      <c r="C74" s="51"/>
    </row>
    <row r="75" spans="1:4" s="49" customFormat="1" ht="27.6" x14ac:dyDescent="0.25">
      <c r="A75" s="73" t="s">
        <v>138</v>
      </c>
      <c r="B75" s="92" t="s">
        <v>287</v>
      </c>
      <c r="C75" s="51"/>
    </row>
    <row r="76" spans="1:4" s="49" customFormat="1" ht="27.6" x14ac:dyDescent="0.25">
      <c r="A76" s="73" t="s">
        <v>139</v>
      </c>
      <c r="B76" s="92" t="s">
        <v>148</v>
      </c>
      <c r="C76" s="74"/>
      <c r="D76" s="75"/>
    </row>
    <row r="77" spans="1:4" s="49" customFormat="1" ht="18.75" hidden="1" customHeight="1" x14ac:dyDescent="0.25">
      <c r="A77" s="73" t="s">
        <v>149</v>
      </c>
      <c r="B77" s="92" t="s">
        <v>151</v>
      </c>
      <c r="C77" s="74"/>
      <c r="D77" s="75"/>
    </row>
    <row r="78" spans="1:4" s="49" customFormat="1" ht="17.399999999999999" x14ac:dyDescent="0.25">
      <c r="A78" s="73" t="s">
        <v>140</v>
      </c>
      <c r="B78" s="99" t="s">
        <v>151</v>
      </c>
      <c r="C78" s="74"/>
      <c r="D78" s="75"/>
    </row>
    <row r="79" spans="1:4" s="49" customFormat="1" ht="55.2" x14ac:dyDescent="0.25">
      <c r="A79" s="73" t="s">
        <v>141</v>
      </c>
      <c r="B79" s="99" t="s">
        <v>222</v>
      </c>
      <c r="C79" s="74"/>
      <c r="D79" s="75"/>
    </row>
    <row r="80" spans="1:4" s="49" customFormat="1" ht="41.4" x14ac:dyDescent="0.25">
      <c r="A80" s="73" t="s">
        <v>142</v>
      </c>
      <c r="B80" s="99" t="s">
        <v>161</v>
      </c>
      <c r="C80" s="74"/>
      <c r="D80" s="75"/>
    </row>
    <row r="81" spans="1:4" s="49" customFormat="1" ht="17.399999999999999" x14ac:dyDescent="0.25">
      <c r="A81" s="59" t="s">
        <v>278</v>
      </c>
      <c r="B81" s="59"/>
      <c r="C81" s="74"/>
      <c r="D81" s="75"/>
    </row>
    <row r="82" spans="1:4" s="49" customFormat="1" ht="96" customHeight="1" x14ac:dyDescent="0.25">
      <c r="A82" s="73" t="s">
        <v>146</v>
      </c>
      <c r="B82" s="92" t="s">
        <v>172</v>
      </c>
      <c r="C82" s="51"/>
    </row>
    <row r="83" spans="1:4" s="49" customFormat="1" ht="41.4" x14ac:dyDescent="0.25">
      <c r="A83" s="73" t="s">
        <v>147</v>
      </c>
      <c r="B83" s="99" t="s">
        <v>175</v>
      </c>
      <c r="C83" s="74"/>
      <c r="D83" s="75"/>
    </row>
    <row r="84" spans="1:4" s="49" customFormat="1" ht="17.399999999999999" x14ac:dyDescent="0.25">
      <c r="A84" s="76"/>
      <c r="B84" s="96" t="s">
        <v>279</v>
      </c>
      <c r="C84" s="74"/>
      <c r="D84" s="75"/>
    </row>
    <row r="85" spans="1:4" s="49" customFormat="1" ht="17.399999999999999" x14ac:dyDescent="0.25">
      <c r="A85" s="77"/>
      <c r="B85" s="92" t="s">
        <v>152</v>
      </c>
      <c r="C85" s="74"/>
      <c r="D85" s="75"/>
    </row>
    <row r="86" spans="1:4" s="49" customFormat="1" ht="17.399999999999999" x14ac:dyDescent="0.25">
      <c r="A86" s="77"/>
      <c r="B86" s="92" t="s">
        <v>153</v>
      </c>
      <c r="C86" s="74"/>
      <c r="D86" s="75"/>
    </row>
    <row r="87" spans="1:4" s="49" customFormat="1" ht="17.399999999999999" x14ac:dyDescent="0.25">
      <c r="A87" s="78"/>
      <c r="B87" s="92" t="s">
        <v>154</v>
      </c>
      <c r="C87" s="74"/>
      <c r="D87" s="75"/>
    </row>
    <row r="88" spans="1:4" s="49" customFormat="1" ht="27.6" x14ac:dyDescent="0.25">
      <c r="A88" s="76"/>
      <c r="B88" s="92" t="s">
        <v>155</v>
      </c>
      <c r="C88" s="74"/>
      <c r="D88" s="75"/>
    </row>
    <row r="89" spans="1:4" s="49" customFormat="1" ht="41.4" x14ac:dyDescent="0.25">
      <c r="A89" s="76"/>
      <c r="B89" s="92" t="s">
        <v>156</v>
      </c>
      <c r="C89" s="74"/>
      <c r="D89" s="75"/>
    </row>
    <row r="90" spans="1:4" s="49" customFormat="1" ht="27.6" x14ac:dyDescent="0.25">
      <c r="A90" s="73" t="s">
        <v>149</v>
      </c>
      <c r="B90" s="92" t="s">
        <v>157</v>
      </c>
      <c r="C90" s="74"/>
      <c r="D90" s="75"/>
    </row>
    <row r="91" spans="1:4" s="49" customFormat="1" ht="27.6" x14ac:dyDescent="0.25">
      <c r="A91" s="73" t="s">
        <v>150</v>
      </c>
      <c r="B91" s="92" t="s">
        <v>158</v>
      </c>
      <c r="C91" s="74"/>
      <c r="D91" s="75"/>
    </row>
    <row r="92" spans="1:4" s="49" customFormat="1" ht="20.399999999999999" x14ac:dyDescent="0.25">
      <c r="A92" s="66"/>
      <c r="B92" s="100" t="s">
        <v>159</v>
      </c>
      <c r="C92" s="74"/>
      <c r="D92" s="75"/>
    </row>
    <row r="93" spans="1:4" s="49" customFormat="1" x14ac:dyDescent="0.25">
      <c r="A93" s="66"/>
      <c r="B93" s="17"/>
    </row>
    <row r="94" spans="1:4" ht="15.6" x14ac:dyDescent="0.25">
      <c r="A94" s="68"/>
    </row>
    <row r="95" spans="1:4" ht="15.6" x14ac:dyDescent="0.25">
      <c r="A95" s="71"/>
      <c r="B95" s="72"/>
    </row>
    <row r="96" spans="1:4" x14ac:dyDescent="0.25">
      <c r="A96" s="66"/>
      <c r="B96" s="69"/>
      <c r="C96" s="72"/>
    </row>
    <row r="97" spans="1:3" x14ac:dyDescent="0.25">
      <c r="A97" s="66"/>
      <c r="B97" s="69"/>
      <c r="C97" s="66"/>
    </row>
    <row r="98" spans="1:3" x14ac:dyDescent="0.25">
      <c r="A98" s="66"/>
      <c r="B98" s="69"/>
      <c r="C98" s="66"/>
    </row>
    <row r="99" spans="1:3" x14ac:dyDescent="0.25">
      <c r="A99" s="66"/>
      <c r="B99" s="69"/>
      <c r="C99" s="66"/>
    </row>
    <row r="100" spans="1:3" x14ac:dyDescent="0.25">
      <c r="A100" s="66"/>
      <c r="B100" s="69"/>
      <c r="C100" s="66"/>
    </row>
    <row r="101" spans="1:3" x14ac:dyDescent="0.25">
      <c r="A101" s="66"/>
      <c r="B101" s="69"/>
      <c r="C101" s="66"/>
    </row>
    <row r="102" spans="1:3" x14ac:dyDescent="0.25">
      <c r="A102" s="66"/>
      <c r="B102" s="69"/>
      <c r="C102" s="66"/>
    </row>
    <row r="103" spans="1:3" x14ac:dyDescent="0.25">
      <c r="A103" s="66"/>
      <c r="B103" s="69"/>
      <c r="C103" s="66"/>
    </row>
    <row r="104" spans="1:3" x14ac:dyDescent="0.25">
      <c r="A104" s="66"/>
      <c r="B104" s="69"/>
      <c r="C104" s="66"/>
    </row>
    <row r="105" spans="1:3" x14ac:dyDescent="0.25">
      <c r="A105" s="66"/>
      <c r="B105" s="69"/>
      <c r="C105" s="66"/>
    </row>
    <row r="106" spans="1:3" x14ac:dyDescent="0.25">
      <c r="A106" s="66"/>
      <c r="B106" s="69"/>
      <c r="C106" s="66"/>
    </row>
    <row r="107" spans="1:3" x14ac:dyDescent="0.25">
      <c r="A107" s="66"/>
      <c r="B107" s="69"/>
      <c r="C107" s="66"/>
    </row>
    <row r="108" spans="1:3" x14ac:dyDescent="0.25">
      <c r="A108" s="66"/>
      <c r="B108" s="69"/>
      <c r="C108" s="66"/>
    </row>
    <row r="109" spans="1:3" x14ac:dyDescent="0.25">
      <c r="A109" s="66"/>
      <c r="B109" s="69"/>
      <c r="C109" s="66"/>
    </row>
    <row r="110" spans="1:3" x14ac:dyDescent="0.25">
      <c r="A110" s="66"/>
      <c r="B110" s="69"/>
      <c r="C110" s="66"/>
    </row>
    <row r="111" spans="1:3" x14ac:dyDescent="0.25">
      <c r="A111" s="66"/>
      <c r="B111" s="69"/>
      <c r="C111" s="66"/>
    </row>
    <row r="112" spans="1:3" x14ac:dyDescent="0.25">
      <c r="A112" s="66"/>
      <c r="B112" s="69"/>
      <c r="C112" s="66"/>
    </row>
    <row r="113" spans="1:3" x14ac:dyDescent="0.25">
      <c r="A113" s="66"/>
      <c r="B113" s="69"/>
      <c r="C113" s="66"/>
    </row>
    <row r="114" spans="1:3" x14ac:dyDescent="0.25">
      <c r="A114" s="66"/>
      <c r="B114" s="69"/>
      <c r="C114" s="66"/>
    </row>
    <row r="115" spans="1:3" x14ac:dyDescent="0.25">
      <c r="A115" s="66"/>
      <c r="B115" s="69"/>
      <c r="C115" s="66"/>
    </row>
    <row r="116" spans="1:3" x14ac:dyDescent="0.25">
      <c r="A116" s="66"/>
      <c r="B116" s="69"/>
      <c r="C116" s="66"/>
    </row>
    <row r="117" spans="1:3" x14ac:dyDescent="0.25">
      <c r="A117" s="66"/>
      <c r="B117" s="69"/>
      <c r="C117" s="66"/>
    </row>
    <row r="118" spans="1:3" x14ac:dyDescent="0.25">
      <c r="A118" s="66"/>
      <c r="B118" s="69"/>
      <c r="C118" s="66"/>
    </row>
    <row r="119" spans="1:3" x14ac:dyDescent="0.25">
      <c r="A119" s="66"/>
      <c r="B119" s="69"/>
      <c r="C119" s="66"/>
    </row>
    <row r="120" spans="1:3" x14ac:dyDescent="0.25">
      <c r="A120" s="66"/>
      <c r="B120" s="69"/>
      <c r="C120" s="66"/>
    </row>
    <row r="121" spans="1:3" x14ac:dyDescent="0.25">
      <c r="A121" s="66"/>
      <c r="B121" s="69"/>
      <c r="C121" s="66"/>
    </row>
    <row r="122" spans="1:3" x14ac:dyDescent="0.25">
      <c r="A122" s="66"/>
      <c r="B122" s="69"/>
      <c r="C122" s="66"/>
    </row>
    <row r="123" spans="1:3" x14ac:dyDescent="0.25">
      <c r="A123" s="66"/>
      <c r="B123" s="69"/>
      <c r="C123" s="66"/>
    </row>
    <row r="124" spans="1:3" x14ac:dyDescent="0.25">
      <c r="A124" s="66"/>
      <c r="B124" s="69"/>
      <c r="C124" s="66"/>
    </row>
    <row r="125" spans="1:3" x14ac:dyDescent="0.25">
      <c r="A125" s="66"/>
      <c r="B125" s="69"/>
      <c r="C125" s="66"/>
    </row>
    <row r="126" spans="1:3" x14ac:dyDescent="0.25">
      <c r="A126" s="66"/>
      <c r="B126" s="69"/>
      <c r="C126" s="66"/>
    </row>
    <row r="127" spans="1:3" x14ac:dyDescent="0.25">
      <c r="A127" s="66"/>
      <c r="B127" s="69"/>
      <c r="C127" s="66"/>
    </row>
    <row r="128" spans="1:3" x14ac:dyDescent="0.25">
      <c r="A128" s="66"/>
      <c r="B128" s="69"/>
      <c r="C128" s="66"/>
    </row>
    <row r="129" spans="1:3" x14ac:dyDescent="0.25">
      <c r="A129" s="66"/>
      <c r="B129" s="69"/>
      <c r="C129" s="66"/>
    </row>
    <row r="130" spans="1:3" x14ac:dyDescent="0.25">
      <c r="A130" s="66"/>
      <c r="B130" s="69"/>
      <c r="C130" s="66"/>
    </row>
    <row r="131" spans="1:3" x14ac:dyDescent="0.25">
      <c r="A131" s="66"/>
      <c r="B131" s="69"/>
      <c r="C131" s="66"/>
    </row>
    <row r="132" spans="1:3" x14ac:dyDescent="0.25">
      <c r="A132" s="66"/>
      <c r="B132" s="69"/>
      <c r="C132" s="66"/>
    </row>
    <row r="133" spans="1:3" x14ac:dyDescent="0.25">
      <c r="A133" s="66"/>
      <c r="B133" s="69"/>
      <c r="C133" s="66"/>
    </row>
    <row r="134" spans="1:3" x14ac:dyDescent="0.25">
      <c r="A134" s="66"/>
      <c r="B134" s="69"/>
      <c r="C134" s="66"/>
    </row>
    <row r="135" spans="1:3" x14ac:dyDescent="0.25">
      <c r="A135" s="66"/>
      <c r="B135" s="69"/>
      <c r="C135" s="66"/>
    </row>
    <row r="136" spans="1:3" x14ac:dyDescent="0.25">
      <c r="A136" s="66"/>
      <c r="B136" s="69"/>
      <c r="C136" s="66"/>
    </row>
    <row r="137" spans="1:3" x14ac:dyDescent="0.25">
      <c r="A137" s="66"/>
      <c r="B137" s="69"/>
      <c r="C137" s="66"/>
    </row>
    <row r="138" spans="1:3" x14ac:dyDescent="0.25">
      <c r="A138" s="66"/>
      <c r="B138" s="69"/>
      <c r="C138" s="66"/>
    </row>
    <row r="139" spans="1:3" x14ac:dyDescent="0.25">
      <c r="A139" s="66"/>
      <c r="B139" s="69"/>
      <c r="C139" s="66"/>
    </row>
    <row r="140" spans="1:3" x14ac:dyDescent="0.25">
      <c r="A140" s="66"/>
      <c r="B140" s="69"/>
      <c r="C140" s="66"/>
    </row>
    <row r="141" spans="1:3" x14ac:dyDescent="0.25">
      <c r="A141" s="66"/>
      <c r="B141" s="69"/>
      <c r="C141" s="66"/>
    </row>
    <row r="142" spans="1:3" x14ac:dyDescent="0.25">
      <c r="A142" s="66"/>
      <c r="B142" s="69"/>
      <c r="C142" s="66"/>
    </row>
    <row r="143" spans="1:3" x14ac:dyDescent="0.25">
      <c r="A143" s="66"/>
      <c r="B143" s="69"/>
      <c r="C143" s="66"/>
    </row>
    <row r="144" spans="1:3" x14ac:dyDescent="0.25">
      <c r="A144" s="66"/>
      <c r="B144" s="69"/>
      <c r="C144" s="66"/>
    </row>
    <row r="145" spans="1:3" x14ac:dyDescent="0.25">
      <c r="A145" s="66"/>
      <c r="B145" s="69"/>
      <c r="C145" s="66"/>
    </row>
    <row r="146" spans="1:3" x14ac:dyDescent="0.25">
      <c r="A146" s="66"/>
      <c r="B146" s="69"/>
      <c r="C146" s="66"/>
    </row>
    <row r="147" spans="1:3" x14ac:dyDescent="0.25">
      <c r="A147" s="66"/>
      <c r="B147" s="69"/>
      <c r="C147" s="66"/>
    </row>
    <row r="148" spans="1:3" x14ac:dyDescent="0.25">
      <c r="A148" s="66"/>
      <c r="B148" s="69"/>
      <c r="C148" s="66"/>
    </row>
    <row r="149" spans="1:3" x14ac:dyDescent="0.25">
      <c r="A149" s="66"/>
      <c r="B149" s="69"/>
      <c r="C149" s="66"/>
    </row>
    <row r="150" spans="1:3" x14ac:dyDescent="0.25">
      <c r="A150" s="66"/>
      <c r="B150" s="69"/>
      <c r="C150" s="66"/>
    </row>
    <row r="151" spans="1:3" x14ac:dyDescent="0.25">
      <c r="A151" s="66"/>
      <c r="B151" s="69"/>
      <c r="C151" s="66"/>
    </row>
    <row r="152" spans="1:3" x14ac:dyDescent="0.25">
      <c r="A152" s="66"/>
      <c r="B152" s="69"/>
      <c r="C152" s="66"/>
    </row>
    <row r="153" spans="1:3" x14ac:dyDescent="0.25">
      <c r="A153" s="66"/>
      <c r="B153" s="69"/>
      <c r="C153" s="66"/>
    </row>
    <row r="154" spans="1:3" x14ac:dyDescent="0.25">
      <c r="A154" s="66"/>
      <c r="B154" s="69"/>
      <c r="C154" s="66"/>
    </row>
    <row r="155" spans="1:3" x14ac:dyDescent="0.25">
      <c r="A155" s="66"/>
      <c r="B155" s="69"/>
      <c r="C155" s="66"/>
    </row>
    <row r="156" spans="1:3" x14ac:dyDescent="0.25">
      <c r="A156" s="66"/>
      <c r="B156" s="69"/>
      <c r="C156" s="66"/>
    </row>
    <row r="157" spans="1:3" x14ac:dyDescent="0.25">
      <c r="A157" s="66"/>
      <c r="B157" s="69"/>
      <c r="C157" s="66"/>
    </row>
    <row r="158" spans="1:3" x14ac:dyDescent="0.25">
      <c r="A158" s="66"/>
      <c r="B158" s="69"/>
      <c r="C158" s="66"/>
    </row>
    <row r="159" spans="1:3" x14ac:dyDescent="0.25">
      <c r="A159" s="66"/>
      <c r="C159" s="66"/>
    </row>
    <row r="160" spans="1:3" x14ac:dyDescent="0.25">
      <c r="A160" s="66"/>
    </row>
    <row r="161" spans="1:1" x14ac:dyDescent="0.25">
      <c r="A161" s="66"/>
    </row>
    <row r="162" spans="1:1" x14ac:dyDescent="0.25">
      <c r="A162" s="66"/>
    </row>
    <row r="163" spans="1:1" x14ac:dyDescent="0.25">
      <c r="A163" s="66"/>
    </row>
    <row r="164" spans="1:1" x14ac:dyDescent="0.25">
      <c r="A164" s="66"/>
    </row>
    <row r="165" spans="1:1" x14ac:dyDescent="0.25">
      <c r="A165" s="66"/>
    </row>
    <row r="166" spans="1:1" x14ac:dyDescent="0.25">
      <c r="A166" s="66"/>
    </row>
    <row r="167" spans="1:1" x14ac:dyDescent="0.25">
      <c r="A167" s="66"/>
    </row>
    <row r="168" spans="1:1" x14ac:dyDescent="0.25">
      <c r="A168" s="66"/>
    </row>
    <row r="169" spans="1:1" x14ac:dyDescent="0.25">
      <c r="A169" s="66"/>
    </row>
    <row r="170" spans="1:1" x14ac:dyDescent="0.25">
      <c r="A170" s="66"/>
    </row>
    <row r="171" spans="1:1" x14ac:dyDescent="0.25">
      <c r="A171" s="66"/>
    </row>
    <row r="172" spans="1:1" x14ac:dyDescent="0.25">
      <c r="A172" s="66"/>
    </row>
    <row r="173" spans="1:1" x14ac:dyDescent="0.25">
      <c r="A173" s="66"/>
    </row>
    <row r="174" spans="1:1" x14ac:dyDescent="0.25">
      <c r="A174" s="66"/>
    </row>
    <row r="175" spans="1:1" x14ac:dyDescent="0.25">
      <c r="A175" s="66"/>
    </row>
    <row r="176" spans="1:1" x14ac:dyDescent="0.25">
      <c r="A176" s="66"/>
    </row>
    <row r="177" spans="1:1" x14ac:dyDescent="0.25">
      <c r="A177" s="66"/>
    </row>
    <row r="178" spans="1:1" x14ac:dyDescent="0.25">
      <c r="A178" s="66"/>
    </row>
    <row r="179" spans="1:1" x14ac:dyDescent="0.25">
      <c r="A179" s="66"/>
    </row>
    <row r="180" spans="1:1" x14ac:dyDescent="0.25">
      <c r="A180" s="66"/>
    </row>
    <row r="181" spans="1:1" x14ac:dyDescent="0.25">
      <c r="A181" s="66"/>
    </row>
    <row r="182" spans="1:1" x14ac:dyDescent="0.25">
      <c r="A182" s="66"/>
    </row>
    <row r="183" spans="1:1" x14ac:dyDescent="0.25">
      <c r="A183" s="66"/>
    </row>
    <row r="184" spans="1:1" x14ac:dyDescent="0.25">
      <c r="A184" s="66"/>
    </row>
    <row r="185" spans="1:1" x14ac:dyDescent="0.25">
      <c r="A185" s="66"/>
    </row>
    <row r="186" spans="1:1" x14ac:dyDescent="0.25">
      <c r="A186" s="66"/>
    </row>
    <row r="187" spans="1:1" x14ac:dyDescent="0.25">
      <c r="A187" s="66"/>
    </row>
    <row r="188" spans="1:1" x14ac:dyDescent="0.25">
      <c r="A188" s="66"/>
    </row>
    <row r="189" spans="1:1" x14ac:dyDescent="0.25">
      <c r="A189" s="66"/>
    </row>
    <row r="190" spans="1:1" x14ac:dyDescent="0.25">
      <c r="A190" s="66"/>
    </row>
    <row r="191" spans="1:1" x14ac:dyDescent="0.25">
      <c r="A191" s="66"/>
    </row>
    <row r="192" spans="1:1" x14ac:dyDescent="0.25">
      <c r="A192" s="66"/>
    </row>
    <row r="193" spans="1:1" x14ac:dyDescent="0.25">
      <c r="A193" s="66"/>
    </row>
    <row r="194" spans="1:1" x14ac:dyDescent="0.25">
      <c r="A194" s="66"/>
    </row>
    <row r="195" spans="1:1" x14ac:dyDescent="0.25">
      <c r="A195" s="66"/>
    </row>
    <row r="196" spans="1:1" x14ac:dyDescent="0.25">
      <c r="A196" s="66"/>
    </row>
    <row r="197" spans="1:1" x14ac:dyDescent="0.25">
      <c r="A197" s="66"/>
    </row>
    <row r="198" spans="1:1" x14ac:dyDescent="0.25">
      <c r="A198" s="66"/>
    </row>
    <row r="199" spans="1:1" x14ac:dyDescent="0.25">
      <c r="A199" s="66"/>
    </row>
    <row r="200" spans="1:1" x14ac:dyDescent="0.25">
      <c r="A200" s="66"/>
    </row>
    <row r="201" spans="1:1" x14ac:dyDescent="0.25">
      <c r="A201" s="66"/>
    </row>
    <row r="202" spans="1:1" x14ac:dyDescent="0.25">
      <c r="A202" s="66"/>
    </row>
    <row r="203" spans="1:1" x14ac:dyDescent="0.25">
      <c r="A203" s="66"/>
    </row>
    <row r="204" spans="1:1" x14ac:dyDescent="0.25">
      <c r="A204" s="66"/>
    </row>
    <row r="205" spans="1:1" x14ac:dyDescent="0.25">
      <c r="A205" s="66"/>
    </row>
    <row r="206" spans="1:1" x14ac:dyDescent="0.25">
      <c r="A206" s="66"/>
    </row>
    <row r="207" spans="1:1" x14ac:dyDescent="0.25">
      <c r="A207" s="66"/>
    </row>
    <row r="208" spans="1:1" x14ac:dyDescent="0.25">
      <c r="A208" s="66"/>
    </row>
    <row r="209" spans="1:1" x14ac:dyDescent="0.25">
      <c r="A209" s="66"/>
    </row>
    <row r="210" spans="1:1" x14ac:dyDescent="0.25">
      <c r="A210" s="66"/>
    </row>
    <row r="211" spans="1:1" x14ac:dyDescent="0.25">
      <c r="A211" s="66"/>
    </row>
    <row r="212" spans="1:1" x14ac:dyDescent="0.25">
      <c r="A212" s="66"/>
    </row>
    <row r="213" spans="1:1" x14ac:dyDescent="0.25">
      <c r="A213" s="66"/>
    </row>
    <row r="214" spans="1:1" x14ac:dyDescent="0.25">
      <c r="A214" s="66"/>
    </row>
    <row r="215" spans="1:1" x14ac:dyDescent="0.25">
      <c r="A215" s="66"/>
    </row>
    <row r="216" spans="1:1" x14ac:dyDescent="0.25">
      <c r="A216" s="66"/>
    </row>
    <row r="217" spans="1:1" x14ac:dyDescent="0.25">
      <c r="A217" s="66"/>
    </row>
    <row r="218" spans="1:1" x14ac:dyDescent="0.25">
      <c r="A218" s="66"/>
    </row>
    <row r="219" spans="1:1" x14ac:dyDescent="0.25">
      <c r="A219" s="66"/>
    </row>
    <row r="220" spans="1:1" x14ac:dyDescent="0.25">
      <c r="A220" s="66"/>
    </row>
    <row r="221" spans="1:1" x14ac:dyDescent="0.25">
      <c r="A221" s="66"/>
    </row>
    <row r="222" spans="1:1" x14ac:dyDescent="0.25">
      <c r="A222" s="66"/>
    </row>
    <row r="223" spans="1:1" x14ac:dyDescent="0.25">
      <c r="A223" s="66"/>
    </row>
    <row r="224" spans="1:1" x14ac:dyDescent="0.25">
      <c r="A224" s="66"/>
    </row>
    <row r="225" spans="1:1" x14ac:dyDescent="0.25">
      <c r="A225" s="66"/>
    </row>
  </sheetData>
  <sheetProtection password="CF2C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topLeftCell="B1" workbookViewId="0">
      <pane ySplit="4" topLeftCell="A5" activePane="bottomLeft" state="frozen"/>
      <selection pane="bottomLeft" activeCell="D5" sqref="D5"/>
    </sheetView>
  </sheetViews>
  <sheetFormatPr defaultColWidth="0" defaultRowHeight="13.2" x14ac:dyDescent="0.25"/>
  <cols>
    <col min="1" max="1" width="14.33203125" hidden="1" customWidth="1"/>
    <col min="2" max="2" width="2.5546875" customWidth="1"/>
    <col min="3" max="3" width="12.6640625" customWidth="1"/>
    <col min="4" max="4" width="18" customWidth="1"/>
    <col min="5" max="5" width="30.5546875" customWidth="1"/>
    <col min="6" max="6" width="28.44140625" hidden="1" customWidth="1"/>
    <col min="7" max="8" width="18.33203125" customWidth="1"/>
    <col min="9" max="9" width="16.109375" hidden="1" customWidth="1"/>
    <col min="10" max="10" width="18.5546875" hidden="1" customWidth="1"/>
    <col min="11" max="11" width="9.109375" customWidth="1"/>
    <col min="12" max="17" width="9.109375" hidden="1" customWidth="1"/>
    <col min="18" max="25" width="6.44140625" hidden="1" customWidth="1"/>
    <col min="26" max="255" width="9.109375" hidden="1" customWidth="1"/>
    <col min="256" max="16384" width="2" hidden="1"/>
  </cols>
  <sheetData>
    <row r="1" spans="1:25" ht="15.6" x14ac:dyDescent="0.3">
      <c r="A1">
        <f>IF(ISERR(A2),0,IF(A3=1,1,0))</f>
        <v>0</v>
      </c>
      <c r="C1" s="129" t="s">
        <v>162</v>
      </c>
    </row>
    <row r="2" spans="1:25" ht="34.5" customHeight="1" x14ac:dyDescent="0.25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11-х классов Вашей образовательной организации. Если 11-й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5">
      <c r="A3">
        <f>IF(PRODUCT(U5:U54)=0,0,1)*IF(LEN(D5)&gt;0,1,0)</f>
        <v>0</v>
      </c>
      <c r="C3" s="173" t="s">
        <v>192</v>
      </c>
      <c r="D3" s="174"/>
      <c r="E3" s="175" t="s">
        <v>239</v>
      </c>
      <c r="F3" s="177" t="s">
        <v>247</v>
      </c>
      <c r="G3" s="179" t="s">
        <v>284</v>
      </c>
      <c r="H3" s="180"/>
      <c r="I3" s="179" t="s">
        <v>248</v>
      </c>
      <c r="J3" s="180"/>
      <c r="O3">
        <f>LARGE(O5:O54,1)</f>
        <v>0</v>
      </c>
    </row>
    <row r="4" spans="1:25" ht="30" x14ac:dyDescent="0.25">
      <c r="C4" s="126" t="s">
        <v>193</v>
      </c>
      <c r="D4" s="155" t="s">
        <v>251</v>
      </c>
      <c r="E4" s="176"/>
      <c r="F4" s="178"/>
      <c r="G4" s="148" t="s">
        <v>240</v>
      </c>
      <c r="H4" s="148" t="s">
        <v>241</v>
      </c>
      <c r="I4" s="148" t="s">
        <v>240</v>
      </c>
      <c r="J4" s="148" t="s">
        <v>241</v>
      </c>
      <c r="Q4" t="s">
        <v>208</v>
      </c>
      <c r="R4" s="106" t="s">
        <v>242</v>
      </c>
      <c r="S4" s="106" t="s">
        <v>243</v>
      </c>
      <c r="T4" s="106" t="s">
        <v>244</v>
      </c>
    </row>
    <row r="5" spans="1:25" ht="15" x14ac:dyDescent="0.25">
      <c r="C5" s="127">
        <f>служ!$B$9</f>
        <v>11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5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5">
      <c r="C7" s="127">
        <f>служ!$B$9</f>
        <v>11</v>
      </c>
      <c r="D7" s="128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5">
      <c r="C8" s="127">
        <f>служ!$B$9</f>
        <v>11</v>
      </c>
      <c r="D8" s="128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5">
      <c r="C9" s="127">
        <f>служ!$B$9</f>
        <v>11</v>
      </c>
      <c r="D9" s="128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5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5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5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5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5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5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5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5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5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5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5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5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5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5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5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5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5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5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5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5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5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5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5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5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5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5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5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5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5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5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5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5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5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5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5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5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5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5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5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5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5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5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5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5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5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2C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2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8671875" defaultRowHeight="15" zeroHeight="1" x14ac:dyDescent="0.25"/>
  <cols>
    <col min="1" max="1" width="4.44140625" style="39" hidden="1" customWidth="1"/>
    <col min="2" max="2" width="5.44140625" style="39" customWidth="1"/>
    <col min="3" max="3" width="7.5546875" style="39" customWidth="1"/>
    <col min="4" max="4" width="11.44140625" style="39" customWidth="1"/>
    <col min="5" max="5" width="20.88671875" style="39" hidden="1" customWidth="1"/>
    <col min="6" max="6" width="11.44140625" style="39" hidden="1" customWidth="1"/>
    <col min="7" max="24" width="8" style="39" customWidth="1"/>
    <col min="25" max="30" width="8" style="39" hidden="1" customWidth="1"/>
    <col min="31" max="33" width="8.109375" style="39" hidden="1" customWidth="1"/>
    <col min="34" max="46" width="6.109375" style="39" hidden="1" customWidth="1"/>
    <col min="47" max="47" width="8.6640625" style="108" hidden="1" customWidth="1"/>
    <col min="48" max="49" width="9.44140625" style="109" hidden="1" customWidth="1"/>
    <col min="50" max="51" width="4.88671875" style="107" hidden="1" customWidth="1"/>
    <col min="52" max="52" width="14.44140625" style="107" hidden="1" customWidth="1"/>
    <col min="53" max="62" width="4.33203125" style="107" hidden="1" customWidth="1"/>
    <col min="63" max="63" width="4.88671875" style="107" hidden="1" customWidth="1"/>
    <col min="64" max="72" width="4.33203125" style="107" hidden="1" customWidth="1"/>
    <col min="73" max="93" width="3" style="39" hidden="1" customWidth="1"/>
    <col min="94" max="95" width="3.33203125" style="39" hidden="1" customWidth="1"/>
    <col min="96" max="96" width="17.6640625" style="39" customWidth="1"/>
    <col min="97" max="97" width="3.6640625" style="39" customWidth="1"/>
    <col min="98" max="98" width="24.6640625" style="39" customWidth="1"/>
    <col min="99" max="99" width="6.6640625" style="39" customWidth="1"/>
    <col min="100" max="100" width="3.5546875" style="39" hidden="1" customWidth="1"/>
    <col min="101" max="103" width="3.6640625" style="39" hidden="1" customWidth="1"/>
    <col min="104" max="104" width="0.109375" style="39" customWidth="1"/>
    <col min="105" max="254" width="3.6640625" style="39" hidden="1" customWidth="1"/>
    <col min="255" max="255" width="0" style="39" hidden="1" customWidth="1"/>
    <col min="256" max="16384" width="0.88671875" style="39"/>
  </cols>
  <sheetData>
    <row r="1" spans="1:104" s="18" customFormat="1" ht="15.75" customHeight="1" x14ac:dyDescent="0.3">
      <c r="A1" s="18">
        <f>IF(AND(AU9=AU1,AZ9=AU1,Протокол!A3=1,OR(AX9&gt;0,AY9&gt;0)),1,0)</f>
        <v>0</v>
      </c>
      <c r="C1" s="156" t="s">
        <v>162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6" x14ac:dyDescent="0.25">
      <c r="A2" s="18">
        <f>SUM(D7:AT7,CR7:CT7)</f>
        <v>0</v>
      </c>
      <c r="C2" s="184" t="str">
        <f>служ!B10&amp;" "&amp;служ!B11</f>
        <v>Проверочная работа по физике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5">
      <c r="A3" s="18">
        <f>IF(AND(OR(LEN(D3)=9,),OR(MID(D3,1,3)="sch",MID(D3,1,3)="spo",MID(D3,1,3)="ksh",MID(D3,1,3)="khs"),IF(ISERR(AU3),0,AU3)),1,0)</f>
        <v>0</v>
      </c>
      <c r="C3" s="14" t="s">
        <v>169</v>
      </c>
      <c r="D3" s="182" t="s">
        <v>215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3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5"/>
    <row r="6" spans="1:104" s="18" customFormat="1" ht="27" hidden="1" customHeight="1" x14ac:dyDescent="0.3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3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3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2</v>
      </c>
      <c r="BI8" s="19">
        <f>служ!J34</f>
        <v>2</v>
      </c>
      <c r="BJ8" s="19">
        <f>служ!K34</f>
        <v>2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2</v>
      </c>
      <c r="BO8" s="19">
        <f>служ!F38</f>
        <v>1</v>
      </c>
      <c r="BP8" s="19">
        <f>служ!G38</f>
        <v>1</v>
      </c>
      <c r="BQ8" s="19">
        <f>служ!H38</f>
        <v>1</v>
      </c>
      <c r="BR8" s="19">
        <f>служ!I38</f>
        <v>1</v>
      </c>
      <c r="BS8" s="19">
        <f>служ!J38</f>
        <v>2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5">
      <c r="A9" s="102"/>
      <c r="B9" s="23" t="s">
        <v>4</v>
      </c>
      <c r="C9" s="29" t="s">
        <v>164</v>
      </c>
      <c r="D9" s="105" t="s">
        <v>216</v>
      </c>
      <c r="E9" s="29"/>
      <c r="F9" s="105" t="s">
        <v>209</v>
      </c>
      <c r="G9" s="29" t="str">
        <f>служ!C32&amp;"
"&amp;служ!C34&amp;"б"</f>
        <v>1
2б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2б</v>
      </c>
      <c r="N9" s="29" t="str">
        <f>служ!J32&amp;"
"&amp;служ!J34&amp;"б"</f>
        <v>8
2б</v>
      </c>
      <c r="O9" s="29" t="str">
        <f>служ!K32&amp;"
"&amp;служ!K34&amp;"б"</f>
        <v>9
2б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2б</v>
      </c>
      <c r="T9" s="29" t="str">
        <f>служ!F36&amp;"
"&amp;служ!F38&amp;"б"</f>
        <v>14
1б</v>
      </c>
      <c r="U9" s="29" t="str">
        <f>служ!G36&amp;"
"&amp;служ!G38&amp;"б"</f>
        <v>15
1б</v>
      </c>
      <c r="V9" s="29" t="str">
        <f>служ!H36&amp;"
"&amp;служ!H38&amp;"б"</f>
        <v>16
1б</v>
      </c>
      <c r="W9" s="29" t="str">
        <f>служ!I36&amp;"
"&amp;служ!I38&amp;"б"</f>
        <v>17
1б</v>
      </c>
      <c r="X9" s="29" t="str">
        <f>служ!J36&amp;"
"&amp;служ!J38&amp;"б"</f>
        <v>18
2б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17:17</v>
      </c>
      <c r="BS9" s="22" t="str">
        <f>служ!J37&amp;":"&amp;служ!J36</f>
        <v>18:18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198</v>
      </c>
      <c r="CS9" s="105" t="s">
        <v>184</v>
      </c>
      <c r="CT9" s="124" t="s">
        <v>246</v>
      </c>
      <c r="CU9" s="105" t="s">
        <v>183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5">
      <c r="B10" s="103">
        <v>1</v>
      </c>
      <c r="C10" s="23">
        <v>1001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5">
      <c r="B11" s="103">
        <v>2</v>
      </c>
      <c r="C11" s="23">
        <v>1002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5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5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5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5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5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5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5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5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5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5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5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5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5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5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5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5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5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5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5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5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5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5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5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5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5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5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5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5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5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5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5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5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5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5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5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5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5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5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5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5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5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5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5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5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5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5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5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5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5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5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5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5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5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5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5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5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5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5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5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5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5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5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5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5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5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5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5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5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5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5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5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5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5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5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5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5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5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5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5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5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5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5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5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5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5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5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5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5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5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5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5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5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5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5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5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5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5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5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5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5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5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5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5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5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5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5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5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5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5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5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5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5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5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5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5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5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5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5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5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5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5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5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5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5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5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5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5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5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5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5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5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5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5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5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5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5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5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5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5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5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5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5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5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5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5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5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5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5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5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5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5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5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5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5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5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5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5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5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5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5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5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5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5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5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5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5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5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5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5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5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5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5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5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5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5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5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5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5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5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5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5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5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5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5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5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5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5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5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5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5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5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5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5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5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5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5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5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5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5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5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5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5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5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5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5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5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5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5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5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5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5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5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5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5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5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5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5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5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5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5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5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5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5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5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5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5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5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5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5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5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5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5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5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5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5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5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5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5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5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5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5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5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5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5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5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5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5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5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5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5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5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5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5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5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5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5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5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5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5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5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5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5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5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5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5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5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5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5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5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5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5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5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5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5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5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5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5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5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5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5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5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5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5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5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5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5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5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5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5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5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5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5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5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5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5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5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5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5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5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5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5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5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5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5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5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5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5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5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5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5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5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5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5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5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5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5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5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5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5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5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5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5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5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5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5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5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5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5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5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5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5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5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5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5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5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5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5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5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5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5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5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5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5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5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5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5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5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5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5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5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5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5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5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5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5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5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5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5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5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5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5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5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5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5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5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5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5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5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5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5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5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5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5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5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5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5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5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5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5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5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5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5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5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5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5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5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5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5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5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5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5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5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5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5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5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5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5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5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5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5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5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5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5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5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5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5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5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5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5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5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5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5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5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5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5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5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5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5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5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5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5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5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5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5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5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5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5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5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5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5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5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5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5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5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5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5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5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5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5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5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5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5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5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5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5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5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5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5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5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5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5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5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5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5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5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5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5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5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5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5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5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5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5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5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5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5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5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5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5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5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5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5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5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5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5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5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5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5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5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5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5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5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5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5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5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5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5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5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5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5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5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5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5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5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5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5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5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5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5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3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5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5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5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5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5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5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5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5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5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5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5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5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5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5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5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5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5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5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5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5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5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5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5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5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5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5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5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5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5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5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5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5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5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5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5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5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5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5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5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5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5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5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5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5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5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5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5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5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5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5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5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5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5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5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5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5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5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5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5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5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5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5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5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5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5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5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5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5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5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5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5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5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5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5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5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5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5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5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5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5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5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5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5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5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5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5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5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5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5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5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5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5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5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5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5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5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5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5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5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5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5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5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5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5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5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5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5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5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5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5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5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5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5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5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5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5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5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5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5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5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5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5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5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5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5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5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5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5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5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5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5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5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5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5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5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5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5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5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5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5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5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5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5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5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5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5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5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5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5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5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5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5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5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5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5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5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5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5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5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5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5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5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5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5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5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5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5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5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5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5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5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5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5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5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5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5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5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5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5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5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5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5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5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5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5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5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5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5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5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5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5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5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5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5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5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5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5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5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5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5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5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5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5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5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5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5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5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5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5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5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5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5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5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5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5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5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5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5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5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5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5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5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5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5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5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5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5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5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5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5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5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5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5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5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5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5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5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5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5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5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5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5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5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5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5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5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5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5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5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5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5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5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5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5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5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5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5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5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5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5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5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5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5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5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5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5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5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5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5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5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5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5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5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5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5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5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5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5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5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5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5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5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5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5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5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5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5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5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5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5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5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5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5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5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5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5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5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5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5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5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5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5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5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5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5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5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5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5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5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5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5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5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5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5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5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5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5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5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5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5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5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5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5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5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5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5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5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5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5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5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5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5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5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5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5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5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5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5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5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5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5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5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5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5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5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5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5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5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5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5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5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5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5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5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5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5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5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5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5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5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5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5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5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5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5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5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5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5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5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5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5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5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5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5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5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5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5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5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5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5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5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5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5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5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5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5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5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5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5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5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5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5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5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5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5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5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5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5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5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5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5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5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5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5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5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5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5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5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5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5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5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5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5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5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5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5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5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5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5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5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5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5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5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5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5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5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5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5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5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5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5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5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5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5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5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5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5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5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5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5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5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5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5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5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5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5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5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5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5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5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5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5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5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5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5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5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5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5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5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5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5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5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5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5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5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5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5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5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5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5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5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5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5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5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5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5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5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5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5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5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5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5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5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5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5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5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5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5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5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5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5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5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5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5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5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5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5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5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5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5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5"/>
    <row r="1013" spans="4:98" hidden="1" x14ac:dyDescent="0.25"/>
    <row r="1014" spans="4:98" hidden="1" x14ac:dyDescent="0.25"/>
    <row r="1015" spans="4:98" hidden="1" x14ac:dyDescent="0.25"/>
    <row r="1016" spans="4:98" hidden="1" x14ac:dyDescent="0.25"/>
    <row r="1017" spans="4:98" hidden="1" x14ac:dyDescent="0.25"/>
    <row r="1018" spans="4:98" hidden="1" x14ac:dyDescent="0.25"/>
    <row r="1019" spans="4:98" hidden="1" x14ac:dyDescent="0.25"/>
    <row r="1020" spans="4:98" hidden="1" x14ac:dyDescent="0.25"/>
    <row r="1021" spans="4:98" hidden="1" x14ac:dyDescent="0.25"/>
    <row r="1022" spans="4:98" hidden="1" x14ac:dyDescent="0.25"/>
    <row r="1023" spans="4:98" hidden="1" x14ac:dyDescent="0.25"/>
    <row r="1024" spans="4:9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</sheetData>
  <sheetProtection password="CF2C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8671875" defaultRowHeight="14.4" zeroHeight="1" x14ac:dyDescent="0.3"/>
  <cols>
    <col min="1" max="2" width="12.44140625" style="152" customWidth="1"/>
    <col min="3" max="3" width="65.88671875" style="152" customWidth="1"/>
    <col min="4" max="4" width="15.88671875" style="149"/>
    <col min="5" max="20" width="15.88671875" style="149" hidden="1" customWidth="1"/>
    <col min="21" max="16384" width="15.88671875" style="149"/>
  </cols>
  <sheetData>
    <row r="1" spans="1:20" ht="15" thickBot="1" x14ac:dyDescent="0.35">
      <c r="C1" s="151" t="s">
        <v>250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249</v>
      </c>
    </row>
    <row r="2" spans="1:20" ht="28.8" x14ac:dyDescent="0.3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28.8" x14ac:dyDescent="0.3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43.2" x14ac:dyDescent="0.3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43.2" x14ac:dyDescent="0.3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43.2" x14ac:dyDescent="0.3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x14ac:dyDescent="0.3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43.2" x14ac:dyDescent="0.3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28.8" x14ac:dyDescent="0.3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28.8" x14ac:dyDescent="0.3">
      <c r="A10" s="160" t="s">
        <v>339</v>
      </c>
      <c r="B10" s="161" t="s">
        <v>340</v>
      </c>
      <c r="C10" s="162" t="s">
        <v>341</v>
      </c>
      <c r="H10" s="149" t="s">
        <v>343</v>
      </c>
      <c r="I10" s="149" t="s">
        <v>344</v>
      </c>
      <c r="J10" s="149" t="s">
        <v>345</v>
      </c>
      <c r="K10" s="149" t="s">
        <v>346</v>
      </c>
    </row>
    <row r="11" spans="1:20" ht="28.8" x14ac:dyDescent="0.3">
      <c r="A11" s="160" t="s">
        <v>343</v>
      </c>
      <c r="B11" s="161" t="s">
        <v>344</v>
      </c>
      <c r="C11" s="162" t="s">
        <v>345</v>
      </c>
      <c r="H11" s="149" t="s">
        <v>347</v>
      </c>
      <c r="I11" s="149" t="s">
        <v>348</v>
      </c>
      <c r="J11" s="149" t="s">
        <v>349</v>
      </c>
      <c r="K11" s="149" t="s">
        <v>350</v>
      </c>
    </row>
    <row r="12" spans="1:20" ht="43.2" x14ac:dyDescent="0.3">
      <c r="A12" s="160" t="s">
        <v>347</v>
      </c>
      <c r="B12" s="161" t="s">
        <v>348</v>
      </c>
      <c r="C12" s="162" t="s">
        <v>349</v>
      </c>
      <c r="H12" s="149" t="s">
        <v>351</v>
      </c>
      <c r="I12" s="149" t="s">
        <v>352</v>
      </c>
      <c r="J12" s="149" t="s">
        <v>353</v>
      </c>
      <c r="K12" s="149" t="s">
        <v>354</v>
      </c>
    </row>
    <row r="13" spans="1:20" x14ac:dyDescent="0.3">
      <c r="A13" s="160" t="s">
        <v>351</v>
      </c>
      <c r="B13" s="161" t="s">
        <v>352</v>
      </c>
      <c r="C13" s="162" t="s">
        <v>353</v>
      </c>
      <c r="H13" s="149" t="s">
        <v>355</v>
      </c>
      <c r="I13" s="149" t="s">
        <v>356</v>
      </c>
      <c r="J13" s="149" t="s">
        <v>357</v>
      </c>
      <c r="K13" s="149" t="s">
        <v>358</v>
      </c>
    </row>
    <row r="14" spans="1:20" ht="28.8" x14ac:dyDescent="0.3">
      <c r="A14" s="160" t="s">
        <v>355</v>
      </c>
      <c r="B14" s="161" t="s">
        <v>356</v>
      </c>
      <c r="C14" s="162" t="s">
        <v>357</v>
      </c>
      <c r="H14" s="149" t="s">
        <v>359</v>
      </c>
      <c r="I14" s="149" t="s">
        <v>360</v>
      </c>
      <c r="J14" s="149" t="s">
        <v>361</v>
      </c>
      <c r="K14" s="149" t="s">
        <v>362</v>
      </c>
    </row>
    <row r="15" spans="1:20" ht="28.8" x14ac:dyDescent="0.3">
      <c r="A15" s="160" t="s">
        <v>359</v>
      </c>
      <c r="B15" s="161" t="s">
        <v>360</v>
      </c>
      <c r="C15" s="162" t="s">
        <v>361</v>
      </c>
      <c r="H15" s="149" t="s">
        <v>363</v>
      </c>
      <c r="I15" s="149" t="s">
        <v>364</v>
      </c>
      <c r="J15" s="149" t="s">
        <v>365</v>
      </c>
      <c r="K15" s="149" t="s">
        <v>366</v>
      </c>
    </row>
    <row r="16" spans="1:20" ht="28.8" x14ac:dyDescent="0.3">
      <c r="A16" s="160" t="s">
        <v>363</v>
      </c>
      <c r="B16" s="161" t="s">
        <v>364</v>
      </c>
      <c r="C16" s="162" t="s">
        <v>365</v>
      </c>
      <c r="H16" s="149" t="s">
        <v>367</v>
      </c>
      <c r="I16" s="149" t="s">
        <v>368</v>
      </c>
      <c r="J16" s="149" t="s">
        <v>369</v>
      </c>
      <c r="K16" s="149" t="s">
        <v>370</v>
      </c>
    </row>
    <row r="17" spans="1:11" ht="43.2" x14ac:dyDescent="0.3">
      <c r="A17" s="160" t="s">
        <v>367</v>
      </c>
      <c r="B17" s="161" t="s">
        <v>368</v>
      </c>
      <c r="C17" s="162" t="s">
        <v>369</v>
      </c>
      <c r="H17" s="149" t="s">
        <v>371</v>
      </c>
      <c r="I17" s="149" t="s">
        <v>372</v>
      </c>
      <c r="J17" s="149" t="s">
        <v>373</v>
      </c>
      <c r="K17" s="149" t="s">
        <v>374</v>
      </c>
    </row>
    <row r="18" spans="1:11" ht="28.8" x14ac:dyDescent="0.3">
      <c r="A18" s="160" t="s">
        <v>371</v>
      </c>
      <c r="B18" s="161" t="s">
        <v>372</v>
      </c>
      <c r="C18" s="162" t="s">
        <v>373</v>
      </c>
      <c r="H18" s="149" t="s">
        <v>375</v>
      </c>
      <c r="I18" s="149" t="s">
        <v>376</v>
      </c>
      <c r="J18" s="149" t="s">
        <v>377</v>
      </c>
      <c r="K18" s="149" t="s">
        <v>378</v>
      </c>
    </row>
    <row r="19" spans="1:11" ht="29.4" thickBot="1" x14ac:dyDescent="0.35">
      <c r="A19" s="163" t="s">
        <v>375</v>
      </c>
      <c r="B19" s="164" t="s">
        <v>376</v>
      </c>
      <c r="C19" s="165" t="s">
        <v>377</v>
      </c>
      <c r="H19" s="149" t="s">
        <v>379</v>
      </c>
      <c r="I19" s="149">
        <v>2148</v>
      </c>
      <c r="J19" s="149" t="s">
        <v>380</v>
      </c>
      <c r="K19" s="149" t="s">
        <v>381</v>
      </c>
    </row>
    <row r="20" spans="1:11" ht="15" thickBot="1" x14ac:dyDescent="0.35">
      <c r="C20" s="151" t="s">
        <v>249</v>
      </c>
      <c r="H20" s="149" t="s">
        <v>382</v>
      </c>
      <c r="I20" s="149">
        <v>2150</v>
      </c>
      <c r="J20" s="149" t="s">
        <v>383</v>
      </c>
      <c r="K20" s="149" t="s">
        <v>384</v>
      </c>
    </row>
    <row r="21" spans="1:11" ht="28.8" x14ac:dyDescent="0.3">
      <c r="A21" s="157" t="s">
        <v>379</v>
      </c>
      <c r="B21" s="158">
        <v>2148</v>
      </c>
      <c r="C21" s="159" t="s">
        <v>380</v>
      </c>
      <c r="H21" s="149" t="s">
        <v>385</v>
      </c>
      <c r="I21" s="149">
        <v>2152</v>
      </c>
      <c r="J21" s="149" t="s">
        <v>386</v>
      </c>
      <c r="K21" s="149" t="s">
        <v>387</v>
      </c>
    </row>
    <row r="22" spans="1:11" ht="28.8" x14ac:dyDescent="0.3">
      <c r="A22" s="160" t="s">
        <v>382</v>
      </c>
      <c r="B22" s="161">
        <v>2150</v>
      </c>
      <c r="C22" s="162" t="s">
        <v>383</v>
      </c>
      <c r="H22" s="149" t="s">
        <v>388</v>
      </c>
      <c r="I22" s="149">
        <v>2154</v>
      </c>
      <c r="J22" s="149" t="s">
        <v>389</v>
      </c>
      <c r="K22" s="149" t="s">
        <v>390</v>
      </c>
    </row>
    <row r="23" spans="1:11" ht="28.8" x14ac:dyDescent="0.3">
      <c r="A23" s="160" t="s">
        <v>385</v>
      </c>
      <c r="B23" s="161">
        <v>2152</v>
      </c>
      <c r="C23" s="162" t="s">
        <v>386</v>
      </c>
      <c r="H23" s="149" t="s">
        <v>391</v>
      </c>
      <c r="I23" s="149">
        <v>2165</v>
      </c>
      <c r="J23" s="149" t="s">
        <v>392</v>
      </c>
      <c r="K23" s="149" t="s">
        <v>393</v>
      </c>
    </row>
    <row r="24" spans="1:11" x14ac:dyDescent="0.3">
      <c r="A24" s="160" t="s">
        <v>388</v>
      </c>
      <c r="B24" s="161">
        <v>2154</v>
      </c>
      <c r="C24" s="162" t="s">
        <v>389</v>
      </c>
      <c r="H24" s="149" t="s">
        <v>394</v>
      </c>
      <c r="I24" s="149">
        <v>2167</v>
      </c>
      <c r="J24" s="149" t="s">
        <v>395</v>
      </c>
      <c r="K24" s="149" t="s">
        <v>396</v>
      </c>
    </row>
    <row r="25" spans="1:11" ht="28.8" x14ac:dyDescent="0.3">
      <c r="A25" s="160" t="s">
        <v>391</v>
      </c>
      <c r="B25" s="161">
        <v>2165</v>
      </c>
      <c r="C25" s="162" t="s">
        <v>392</v>
      </c>
      <c r="H25" s="149" t="s">
        <v>397</v>
      </c>
      <c r="I25" s="149">
        <v>2169</v>
      </c>
      <c r="J25" s="149" t="s">
        <v>398</v>
      </c>
      <c r="K25" s="149" t="s">
        <v>399</v>
      </c>
    </row>
    <row r="26" spans="1:11" x14ac:dyDescent="0.3">
      <c r="A26" s="160" t="s">
        <v>394</v>
      </c>
      <c r="B26" s="161">
        <v>2167</v>
      </c>
      <c r="C26" s="162" t="s">
        <v>395</v>
      </c>
      <c r="H26" s="149" t="s">
        <v>400</v>
      </c>
      <c r="I26" s="149">
        <v>2171</v>
      </c>
      <c r="J26" s="149" t="s">
        <v>401</v>
      </c>
      <c r="K26" s="149" t="s">
        <v>402</v>
      </c>
    </row>
    <row r="27" spans="1:11" ht="28.8" x14ac:dyDescent="0.3">
      <c r="A27" s="160" t="s">
        <v>397</v>
      </c>
      <c r="B27" s="161">
        <v>2169</v>
      </c>
      <c r="C27" s="162" t="s">
        <v>398</v>
      </c>
      <c r="H27" s="149" t="s">
        <v>403</v>
      </c>
      <c r="I27" s="149">
        <v>2173</v>
      </c>
      <c r="J27" s="149" t="s">
        <v>404</v>
      </c>
      <c r="K27" s="149" t="s">
        <v>405</v>
      </c>
    </row>
    <row r="28" spans="1:11" ht="28.8" x14ac:dyDescent="0.3">
      <c r="A28" s="160" t="s">
        <v>400</v>
      </c>
      <c r="B28" s="161">
        <v>2171</v>
      </c>
      <c r="C28" s="162" t="s">
        <v>401</v>
      </c>
      <c r="H28" s="149" t="s">
        <v>406</v>
      </c>
      <c r="I28" s="149">
        <v>2480</v>
      </c>
      <c r="J28" s="149" t="s">
        <v>407</v>
      </c>
      <c r="K28" s="149" t="s">
        <v>408</v>
      </c>
    </row>
    <row r="29" spans="1:11" ht="28.8" x14ac:dyDescent="0.3">
      <c r="A29" s="160" t="s">
        <v>403</v>
      </c>
      <c r="B29" s="161">
        <v>2173</v>
      </c>
      <c r="C29" s="162" t="s">
        <v>404</v>
      </c>
      <c r="H29" s="149" t="s">
        <v>409</v>
      </c>
      <c r="I29" s="149">
        <v>2481</v>
      </c>
      <c r="J29" s="149" t="s">
        <v>410</v>
      </c>
      <c r="K29" s="149" t="s">
        <v>411</v>
      </c>
    </row>
    <row r="30" spans="1:11" ht="28.8" x14ac:dyDescent="0.3">
      <c r="A30" s="160" t="s">
        <v>406</v>
      </c>
      <c r="B30" s="161">
        <v>2480</v>
      </c>
      <c r="C30" s="162" t="s">
        <v>407</v>
      </c>
      <c r="H30" s="149" t="s">
        <v>412</v>
      </c>
      <c r="I30" s="149">
        <v>2482</v>
      </c>
      <c r="J30" s="149" t="s">
        <v>413</v>
      </c>
      <c r="K30" s="149" t="s">
        <v>414</v>
      </c>
    </row>
    <row r="31" spans="1:11" ht="28.8" x14ac:dyDescent="0.3">
      <c r="A31" s="160" t="s">
        <v>409</v>
      </c>
      <c r="B31" s="161">
        <v>2481</v>
      </c>
      <c r="C31" s="162" t="s">
        <v>410</v>
      </c>
      <c r="H31" s="149" t="s">
        <v>415</v>
      </c>
      <c r="I31" s="149">
        <v>2486</v>
      </c>
      <c r="J31" s="149" t="s">
        <v>416</v>
      </c>
      <c r="K31" s="149" t="s">
        <v>417</v>
      </c>
    </row>
    <row r="32" spans="1:11" ht="28.8" x14ac:dyDescent="0.3">
      <c r="A32" s="160" t="s">
        <v>412</v>
      </c>
      <c r="B32" s="161">
        <v>2482</v>
      </c>
      <c r="C32" s="162" t="s">
        <v>413</v>
      </c>
      <c r="H32" s="149" t="s">
        <v>418</v>
      </c>
      <c r="I32" s="149">
        <v>2490</v>
      </c>
      <c r="J32" s="149" t="s">
        <v>419</v>
      </c>
      <c r="K32" s="149" t="s">
        <v>420</v>
      </c>
    </row>
    <row r="33" spans="1:11" x14ac:dyDescent="0.3">
      <c r="A33" s="160" t="s">
        <v>415</v>
      </c>
      <c r="B33" s="161">
        <v>2486</v>
      </c>
      <c r="C33" s="162" t="s">
        <v>416</v>
      </c>
      <c r="H33" s="149" t="s">
        <v>421</v>
      </c>
      <c r="I33" s="149">
        <v>2492</v>
      </c>
      <c r="J33" s="149" t="s">
        <v>422</v>
      </c>
      <c r="K33" s="149" t="s">
        <v>423</v>
      </c>
    </row>
    <row r="34" spans="1:11" ht="28.8" x14ac:dyDescent="0.3">
      <c r="A34" s="160" t="s">
        <v>418</v>
      </c>
      <c r="B34" s="161">
        <v>2490</v>
      </c>
      <c r="C34" s="162" t="s">
        <v>419</v>
      </c>
      <c r="H34" s="149" t="s">
        <v>424</v>
      </c>
      <c r="I34" s="149">
        <v>2494</v>
      </c>
      <c r="J34" s="149" t="s">
        <v>425</v>
      </c>
      <c r="K34" s="149" t="s">
        <v>426</v>
      </c>
    </row>
    <row r="35" spans="1:11" ht="43.2" x14ac:dyDescent="0.3">
      <c r="A35" s="160" t="s">
        <v>421</v>
      </c>
      <c r="B35" s="161">
        <v>2492</v>
      </c>
      <c r="C35" s="162" t="s">
        <v>422</v>
      </c>
      <c r="H35" s="149" t="s">
        <v>427</v>
      </c>
      <c r="I35" s="149">
        <v>2496</v>
      </c>
      <c r="J35" s="149" t="s">
        <v>428</v>
      </c>
      <c r="K35" s="149" t="s">
        <v>429</v>
      </c>
    </row>
    <row r="36" spans="1:11" ht="28.8" x14ac:dyDescent="0.3">
      <c r="A36" s="160" t="s">
        <v>424</v>
      </c>
      <c r="B36" s="161">
        <v>2494</v>
      </c>
      <c r="C36" s="162" t="s">
        <v>425</v>
      </c>
      <c r="H36" s="149" t="s">
        <v>430</v>
      </c>
      <c r="I36" s="149">
        <v>2498</v>
      </c>
      <c r="J36" s="149" t="s">
        <v>431</v>
      </c>
      <c r="K36" s="149" t="s">
        <v>432</v>
      </c>
    </row>
    <row r="37" spans="1:11" x14ac:dyDescent="0.3">
      <c r="A37" s="160" t="s">
        <v>427</v>
      </c>
      <c r="B37" s="161">
        <v>2496</v>
      </c>
      <c r="C37" s="162" t="s">
        <v>428</v>
      </c>
      <c r="H37" s="149" t="s">
        <v>433</v>
      </c>
      <c r="I37" s="149">
        <v>2502</v>
      </c>
      <c r="J37" s="149" t="s">
        <v>434</v>
      </c>
      <c r="K37" s="149" t="s">
        <v>435</v>
      </c>
    </row>
    <row r="38" spans="1:11" x14ac:dyDescent="0.3">
      <c r="A38" s="160" t="s">
        <v>430</v>
      </c>
      <c r="B38" s="161">
        <v>2498</v>
      </c>
      <c r="C38" s="162" t="s">
        <v>431</v>
      </c>
      <c r="H38" s="149" t="s">
        <v>436</v>
      </c>
      <c r="I38" s="149">
        <v>2504</v>
      </c>
      <c r="J38" s="149" t="s">
        <v>437</v>
      </c>
      <c r="K38" s="149" t="s">
        <v>438</v>
      </c>
    </row>
    <row r="39" spans="1:11" ht="28.8" x14ac:dyDescent="0.3">
      <c r="A39" s="160" t="s">
        <v>433</v>
      </c>
      <c r="B39" s="161">
        <v>2502</v>
      </c>
      <c r="C39" s="162" t="s">
        <v>434</v>
      </c>
      <c r="H39" s="149" t="s">
        <v>439</v>
      </c>
      <c r="I39" s="149">
        <v>2506</v>
      </c>
      <c r="J39" s="149" t="s">
        <v>440</v>
      </c>
      <c r="K39" s="149" t="s">
        <v>441</v>
      </c>
    </row>
    <row r="40" spans="1:11" ht="43.2" x14ac:dyDescent="0.3">
      <c r="A40" s="160" t="s">
        <v>436</v>
      </c>
      <c r="B40" s="161">
        <v>2504</v>
      </c>
      <c r="C40" s="162" t="s">
        <v>437</v>
      </c>
      <c r="H40" s="149" t="s">
        <v>442</v>
      </c>
      <c r="I40" s="149">
        <v>2510</v>
      </c>
      <c r="J40" s="149" t="s">
        <v>443</v>
      </c>
      <c r="K40" s="149" t="s">
        <v>444</v>
      </c>
    </row>
    <row r="41" spans="1:11" x14ac:dyDescent="0.3">
      <c r="A41" s="160" t="s">
        <v>439</v>
      </c>
      <c r="B41" s="161">
        <v>2506</v>
      </c>
      <c r="C41" s="162" t="s">
        <v>440</v>
      </c>
      <c r="H41" s="149" t="s">
        <v>445</v>
      </c>
      <c r="I41" s="149">
        <v>2512</v>
      </c>
      <c r="J41" s="149" t="s">
        <v>446</v>
      </c>
      <c r="K41" s="149" t="s">
        <v>447</v>
      </c>
    </row>
    <row r="42" spans="1:11" ht="28.8" x14ac:dyDescent="0.3">
      <c r="A42" s="160" t="s">
        <v>442</v>
      </c>
      <c r="B42" s="161">
        <v>2510</v>
      </c>
      <c r="C42" s="162" t="s">
        <v>443</v>
      </c>
      <c r="H42" s="149" t="s">
        <v>448</v>
      </c>
      <c r="I42" s="149">
        <v>2514</v>
      </c>
      <c r="J42" s="149" t="s">
        <v>449</v>
      </c>
      <c r="K42" s="149" t="s">
        <v>450</v>
      </c>
    </row>
    <row r="43" spans="1:11" ht="28.8" x14ac:dyDescent="0.3">
      <c r="A43" s="160" t="s">
        <v>445</v>
      </c>
      <c r="B43" s="161">
        <v>2512</v>
      </c>
      <c r="C43" s="162" t="s">
        <v>446</v>
      </c>
      <c r="H43" s="149" t="s">
        <v>451</v>
      </c>
      <c r="J43" s="149" t="s">
        <v>452</v>
      </c>
      <c r="K43" s="149" t="s">
        <v>453</v>
      </c>
    </row>
    <row r="44" spans="1:11" ht="28.8" x14ac:dyDescent="0.3">
      <c r="A44" s="160" t="s">
        <v>448</v>
      </c>
      <c r="B44" s="161">
        <v>2514</v>
      </c>
      <c r="C44" s="162" t="s">
        <v>449</v>
      </c>
    </row>
    <row r="45" spans="1:11" ht="15" thickBot="1" x14ac:dyDescent="0.35">
      <c r="A45" s="163" t="s">
        <v>451</v>
      </c>
      <c r="B45" s="164"/>
      <c r="C45" s="165" t="s">
        <v>452</v>
      </c>
    </row>
    <row r="46" spans="1:11" x14ac:dyDescent="0.3"/>
    <row r="47" spans="1:11" x14ac:dyDescent="0.3"/>
    <row r="48" spans="1:11" x14ac:dyDescent="0.3"/>
    <row r="49" x14ac:dyDescent="0.3"/>
    <row r="50" x14ac:dyDescent="0.3"/>
    <row r="51" x14ac:dyDescent="0.3"/>
    <row r="52" x14ac:dyDescent="0.3"/>
  </sheetData>
  <sheetProtection password="CF2C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4" workbookViewId="0">
      <selection activeCell="D1" sqref="D1"/>
    </sheetView>
  </sheetViews>
  <sheetFormatPr defaultColWidth="4.109375" defaultRowHeight="13.2" x14ac:dyDescent="0.25"/>
  <cols>
    <col min="1" max="1" width="4.6640625" style="112" hidden="1" customWidth="1"/>
    <col min="2" max="2" width="6.109375" style="112" customWidth="1"/>
    <col min="3" max="3" width="22" style="112" customWidth="1"/>
    <col min="4" max="6" width="23.44140625" style="112" customWidth="1"/>
    <col min="7" max="7" width="6" style="112" customWidth="1"/>
    <col min="8" max="8" width="9.44140625" style="112" customWidth="1"/>
    <col min="9" max="9" width="11.109375" style="112" customWidth="1"/>
    <col min="10" max="21" width="5.6640625" style="112" customWidth="1"/>
    <col min="22" max="26" width="5.6640625" style="112" hidden="1" customWidth="1"/>
    <col min="27" max="27" width="5" style="112" hidden="1" customWidth="1"/>
    <col min="28" max="43" width="5.6640625" style="112" hidden="1" customWidth="1"/>
    <col min="44" max="45" width="10.109375" style="112" customWidth="1"/>
    <col min="46" max="46" width="11" style="112" hidden="1" customWidth="1"/>
    <col min="47" max="47" width="8.109375" style="112" customWidth="1"/>
    <col min="48" max="48" width="4.109375" style="112" customWidth="1"/>
    <col min="49" max="49" width="12" style="112" customWidth="1"/>
    <col min="50" max="50" width="3.5546875" style="112" customWidth="1"/>
    <col min="51" max="79" width="4.109375" style="112" customWidth="1"/>
    <col min="80" max="93" width="4.6640625" style="112" customWidth="1"/>
    <col min="94" max="99" width="4.109375" style="112" hidden="1" customWidth="1"/>
    <col min="100" max="100" width="9.6640625" style="112" customWidth="1"/>
    <col min="101" max="103" width="4.109375" style="112" hidden="1" customWidth="1"/>
    <col min="104" max="104" width="5.5546875" style="112" customWidth="1"/>
    <col min="105" max="141" width="4.109375" style="112" customWidth="1"/>
    <col min="142" max="142" width="13" style="112" customWidth="1"/>
    <col min="143" max="184" width="4.109375" style="112" customWidth="1"/>
    <col min="185" max="185" width="4.44140625" style="112" customWidth="1"/>
    <col min="186" max="188" width="4.109375" style="112" customWidth="1"/>
    <col min="189" max="189" width="7.109375" style="112" customWidth="1"/>
    <col min="190" max="190" width="15.33203125" style="112" customWidth="1"/>
    <col min="191" max="191" width="5.88671875" style="112" customWidth="1"/>
    <col min="192" max="192" width="4.109375" style="112" customWidth="1"/>
    <col min="193" max="193" width="10.44140625" style="112" customWidth="1"/>
    <col min="194" max="16384" width="4.109375" style="112"/>
  </cols>
  <sheetData>
    <row r="1" spans="1:255" s="17" customFormat="1" ht="15" x14ac:dyDescent="0.25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43906.320157060189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5">
      <c r="B2" s="186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6" x14ac:dyDescent="0.25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163</v>
      </c>
      <c r="D3" s="184" t="str">
        <f>служ!B10&amp;"  "&amp;служ!B11</f>
        <v>Проверочная работа по физике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5">
      <c r="B4" s="113" t="s">
        <v>170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5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17</v>
      </c>
      <c r="U5" s="119" t="str">
        <f>служ!J36</f>
        <v>18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214</v>
      </c>
      <c r="AS5" s="119" t="str">
        <f>Протокол!D9</f>
        <v>Вариант</v>
      </c>
      <c r="AT5" s="119"/>
      <c r="AU5" s="119" t="s">
        <v>198</v>
      </c>
      <c r="AV5" s="119" t="s">
        <v>184</v>
      </c>
      <c r="AW5" s="119" t="s">
        <v>246</v>
      </c>
      <c r="AX5" s="119"/>
    </row>
    <row r="6" spans="1:255" s="116" customFormat="1" x14ac:dyDescent="0.25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5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5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5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5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5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5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5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5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5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5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5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5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5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5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5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5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5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5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5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5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5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5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5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5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5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5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5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5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5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5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5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5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5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5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5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5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5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5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5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5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5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5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5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5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5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5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5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5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5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5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5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5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5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5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5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5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5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5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5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5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5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5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5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5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5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5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5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5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5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5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5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5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5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5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5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5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5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5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5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5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5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5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5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5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5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5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5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5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5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5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5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5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5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5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5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5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5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5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5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5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5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5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5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5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5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5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5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5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5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5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5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5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5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5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5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5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5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5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5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5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5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5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5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5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5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5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5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5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5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5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5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5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5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5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5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5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5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5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5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5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5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5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5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5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5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5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5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5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5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5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5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5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5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5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5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5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5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5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5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5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5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5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5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5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5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5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5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5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5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5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5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5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5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5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5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5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5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5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5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5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5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5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5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5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5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5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5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5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5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5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5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5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5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5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5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5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5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5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5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5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5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5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5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5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5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5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5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5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5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5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5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5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5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5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5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5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5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5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5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5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5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5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5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5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5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5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5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5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5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5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5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5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5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5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5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5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5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5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5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5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5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5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5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5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5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5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5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5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5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5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5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5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5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5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5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5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5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5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5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5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5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5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5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5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5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5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5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5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5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5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5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5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5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5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5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5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5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5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5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5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5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5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5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5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5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5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5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5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5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5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5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5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5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5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5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5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5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5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5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5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5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5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5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5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5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5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5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5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5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5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5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5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5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5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5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5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5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5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5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5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5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5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5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5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5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5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5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5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5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5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5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5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5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5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5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5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5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5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5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5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5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5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5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5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5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5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5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5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5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5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5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5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5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5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5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5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5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5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5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5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5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5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5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5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5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5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5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5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5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5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5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5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5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5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5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5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5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5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5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5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5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5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5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5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5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5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5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5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5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5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5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5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5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5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5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5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5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5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5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5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5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5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5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5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5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5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5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5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5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5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5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5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5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5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5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5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5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5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5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5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5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5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5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5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5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5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5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5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5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5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5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5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5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5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5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5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5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5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5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5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5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5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5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5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5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5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5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5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5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5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5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5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5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5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5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5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5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5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5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5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5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5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5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5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5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5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5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5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5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5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5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5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5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5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5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5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5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5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5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5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5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5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5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5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5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5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5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5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5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5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5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5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5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5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5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5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5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5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5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5">
      <c r="B1305" s="112" t="s">
        <v>245</v>
      </c>
    </row>
    <row r="1306" spans="1:8" x14ac:dyDescent="0.25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5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5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5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5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5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5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5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5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5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5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5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5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5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5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5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5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5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5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5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5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5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5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5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5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5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5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5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5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5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5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5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5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5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5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5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5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5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5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5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5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5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5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5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5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5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5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5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5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5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2C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XFD22" workbookViewId="0">
      <selection activeCell="A22" sqref="A1:XFD1048576"/>
    </sheetView>
  </sheetViews>
  <sheetFormatPr defaultColWidth="0" defaultRowHeight="13.2" x14ac:dyDescent="0.25"/>
  <cols>
    <col min="1" max="1" width="13.6640625" hidden="1"/>
    <col min="2" max="2" width="13" hidden="1"/>
    <col min="3" max="3" width="14" hidden="1"/>
    <col min="4" max="4" width="10" hidden="1"/>
    <col min="5" max="7" width="9.109375" hidden="1"/>
    <col min="8" max="8" width="11" hidden="1"/>
    <col min="9" max="16" width="9.109375" hidden="1"/>
    <col min="17" max="18" width="9.109375" style="67" hidden="1"/>
    <col min="19" max="19" width="8.5546875" style="67" hidden="1"/>
    <col min="20" max="35" width="8.5546875" hidden="1"/>
    <col min="36" max="37" width="8.5546875" style="106" hidden="1"/>
    <col min="38" max="16384" width="8.5546875" hidden="1"/>
  </cols>
  <sheetData>
    <row r="1" spans="1:47" s="7" customFormat="1" x14ac:dyDescent="0.25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228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5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185</v>
      </c>
      <c r="V2" s="106"/>
      <c r="W2" s="106"/>
      <c r="X2" s="106"/>
      <c r="AF2" s="8" t="s">
        <v>210</v>
      </c>
      <c r="AG2" s="8" t="s">
        <v>211</v>
      </c>
      <c r="AJ2" s="106">
        <v>2</v>
      </c>
      <c r="AK2" s="106" t="s">
        <v>229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5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186</v>
      </c>
      <c r="AF3" s="13" t="s">
        <v>176</v>
      </c>
      <c r="AG3" s="13" t="s">
        <v>176</v>
      </c>
      <c r="AJ3" s="106">
        <v>3</v>
      </c>
      <c r="AK3" s="106" t="s">
        <v>230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5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187</v>
      </c>
      <c r="AF4">
        <v>1</v>
      </c>
      <c r="AG4">
        <v>1</v>
      </c>
      <c r="AJ4" s="106">
        <v>4</v>
      </c>
      <c r="AK4" s="106" t="s">
        <v>231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5">
      <c r="A5" s="13" t="s">
        <v>2</v>
      </c>
      <c r="B5" s="1">
        <v>2</v>
      </c>
      <c r="D5" s="1">
        <v>3</v>
      </c>
      <c r="G5" t="s">
        <v>217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232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5">
      <c r="A6" s="13" t="s">
        <v>3</v>
      </c>
      <c r="B6" s="1">
        <v>1</v>
      </c>
      <c r="D6" s="1">
        <v>2</v>
      </c>
      <c r="G6" t="s">
        <v>166</v>
      </c>
      <c r="H6" t="s">
        <v>217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233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5">
      <c r="B7" s="1">
        <v>0</v>
      </c>
      <c r="D7" s="1" t="s">
        <v>190</v>
      </c>
      <c r="H7" t="s">
        <v>166</v>
      </c>
      <c r="I7" t="s">
        <v>73</v>
      </c>
      <c r="K7" t="s">
        <v>217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234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5">
      <c r="B8" s="1" t="s">
        <v>89</v>
      </c>
      <c r="D8" s="1"/>
      <c r="I8" t="s">
        <v>72</v>
      </c>
      <c r="K8" t="s">
        <v>166</v>
      </c>
      <c r="L8" t="s">
        <v>217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235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5">
      <c r="A9" s="7" t="s">
        <v>14</v>
      </c>
      <c r="B9" s="145">
        <v>11</v>
      </c>
      <c r="C9">
        <v>3</v>
      </c>
      <c r="D9" s="1"/>
      <c r="L9" t="s">
        <v>166</v>
      </c>
      <c r="N9" s="1" t="s">
        <v>22</v>
      </c>
      <c r="O9" s="1">
        <v>7</v>
      </c>
      <c r="P9" s="1">
        <v>7</v>
      </c>
      <c r="Q9" t="s">
        <v>217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236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5">
      <c r="A10" s="7" t="s">
        <v>12</v>
      </c>
      <c r="B10" t="str">
        <f>"Проверочная работа по "&amp;C10</f>
        <v>Проверочная работа по физике</v>
      </c>
      <c r="C10" t="str">
        <f>INDEX(AK1:AK11,MATCH(C9,AJ1:AJ11,0))</f>
        <v>физике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26</v>
      </c>
      <c r="N10" s="1" t="s">
        <v>23</v>
      </c>
      <c r="O10" s="1">
        <v>8</v>
      </c>
      <c r="P10" s="1">
        <v>8</v>
      </c>
      <c r="Q10" t="s">
        <v>166</v>
      </c>
      <c r="R10" t="s">
        <v>217</v>
      </c>
      <c r="S10" s="67">
        <v>7</v>
      </c>
      <c r="AF10" s="13">
        <v>7</v>
      </c>
      <c r="AG10" s="13">
        <v>7</v>
      </c>
      <c r="AJ10" s="106">
        <v>11</v>
      </c>
      <c r="AK10" s="106" t="s">
        <v>237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5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166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238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5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224</v>
      </c>
      <c r="I12" s="48" t="s">
        <v>212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252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6" x14ac:dyDescent="0.3">
      <c r="A13" s="7" t="s">
        <v>13</v>
      </c>
      <c r="B13" s="16">
        <f>IF(F12=1,IF(F14,H14,H13),H11)</f>
        <v>11111</v>
      </c>
      <c r="C13" s="7"/>
      <c r="G13" t="s">
        <v>66</v>
      </c>
      <c r="H13" s="106">
        <v>110316032020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5">
      <c r="A14" s="7" t="s">
        <v>5</v>
      </c>
      <c r="C14" s="1" t="s">
        <v>16</v>
      </c>
      <c r="D14" s="1"/>
      <c r="E14" s="1"/>
      <c r="F14" s="1"/>
      <c r="G14" t="s">
        <v>77</v>
      </c>
      <c r="H14" s="106">
        <v>110316032020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5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6" x14ac:dyDescent="0.3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5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6" x14ac:dyDescent="0.3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5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5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6" x14ac:dyDescent="0.3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5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5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6" x14ac:dyDescent="0.3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5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5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5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5">
      <c r="A29" s="7" t="s">
        <v>5</v>
      </c>
      <c r="C29" s="1" t="s">
        <v>213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5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6" x14ac:dyDescent="0.3">
      <c r="A31" t="s">
        <v>7</v>
      </c>
      <c r="C31" s="6" t="s">
        <v>289</v>
      </c>
      <c r="D31" s="6" t="s">
        <v>290</v>
      </c>
      <c r="E31" s="6" t="s">
        <v>291</v>
      </c>
      <c r="F31" s="6" t="s">
        <v>292</v>
      </c>
      <c r="G31" s="6" t="s">
        <v>293</v>
      </c>
      <c r="H31" s="6" t="s">
        <v>294</v>
      </c>
      <c r="I31" s="6" t="s">
        <v>295</v>
      </c>
      <c r="J31" s="6" t="s">
        <v>296</v>
      </c>
      <c r="K31" s="6" t="s">
        <v>297</v>
      </c>
      <c r="L31" s="6" t="s">
        <v>298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6" x14ac:dyDescent="0.3">
      <c r="C32" s="6" t="s">
        <v>289</v>
      </c>
      <c r="D32" s="6" t="s">
        <v>290</v>
      </c>
      <c r="E32" s="6" t="s">
        <v>291</v>
      </c>
      <c r="F32" s="6" t="s">
        <v>292</v>
      </c>
      <c r="G32" s="6" t="s">
        <v>293</v>
      </c>
      <c r="H32" s="6" t="s">
        <v>294</v>
      </c>
      <c r="I32" s="6" t="s">
        <v>295</v>
      </c>
      <c r="J32" s="6" t="s">
        <v>296</v>
      </c>
      <c r="K32" s="6" t="s">
        <v>297</v>
      </c>
      <c r="L32" s="6" t="s">
        <v>298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5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5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1</v>
      </c>
      <c r="G34" s="4">
        <v>1</v>
      </c>
      <c r="H34" s="4">
        <v>1</v>
      </c>
      <c r="I34" s="4">
        <v>2</v>
      </c>
      <c r="J34" s="4">
        <v>2</v>
      </c>
      <c r="K34" s="4">
        <v>2</v>
      </c>
      <c r="L34" s="4">
        <v>1</v>
      </c>
      <c r="M34">
        <f>SUM(C34:L34)</f>
        <v>15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6" x14ac:dyDescent="0.3">
      <c r="C35" s="6" t="s">
        <v>299</v>
      </c>
      <c r="D35" s="6" t="s">
        <v>300</v>
      </c>
      <c r="E35" s="6" t="s">
        <v>301</v>
      </c>
      <c r="F35" s="6" t="s">
        <v>302</v>
      </c>
      <c r="G35" s="6" t="s">
        <v>303</v>
      </c>
      <c r="H35" s="6" t="s">
        <v>304</v>
      </c>
      <c r="I35" s="6" t="s">
        <v>305</v>
      </c>
      <c r="J35" s="6" t="s">
        <v>306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6" x14ac:dyDescent="0.3">
      <c r="B36" s="35"/>
      <c r="C36" s="6" t="s">
        <v>299</v>
      </c>
      <c r="D36" s="6" t="s">
        <v>300</v>
      </c>
      <c r="E36" s="6" t="s">
        <v>301</v>
      </c>
      <c r="F36" s="6" t="s">
        <v>302</v>
      </c>
      <c r="G36" s="6" t="s">
        <v>303</v>
      </c>
      <c r="H36" s="6" t="s">
        <v>304</v>
      </c>
      <c r="I36" s="6" t="s">
        <v>305</v>
      </c>
      <c r="J36" s="6" t="s">
        <v>306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5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5">
      <c r="A38" t="s">
        <v>6</v>
      </c>
      <c r="B38" s="10" t="s">
        <v>58</v>
      </c>
      <c r="C38" s="4">
        <v>1</v>
      </c>
      <c r="D38" s="4">
        <v>2</v>
      </c>
      <c r="E38" s="4">
        <v>2</v>
      </c>
      <c r="F38" s="4">
        <v>1</v>
      </c>
      <c r="G38" s="4">
        <v>1</v>
      </c>
      <c r="H38" s="4">
        <v>1</v>
      </c>
      <c r="I38" s="4">
        <v>1</v>
      </c>
      <c r="J38" s="4">
        <v>2</v>
      </c>
      <c r="K38" s="4">
        <v>0</v>
      </c>
      <c r="L38" s="4">
        <v>0</v>
      </c>
      <c r="M38">
        <f>SUM(C38:L38)</f>
        <v>11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6" x14ac:dyDescent="0.3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6" x14ac:dyDescent="0.3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5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5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6" x14ac:dyDescent="0.3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6" x14ac:dyDescent="0.3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5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5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5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5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5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5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5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5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5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5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5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5">
      <c r="A56" t="s">
        <v>168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5">
      <c r="A57" t="s">
        <v>165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5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5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5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5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5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5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5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5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5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5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5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5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5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5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5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5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5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5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5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5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5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5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5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5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5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5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5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5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5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5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5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5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5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5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5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5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5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5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5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5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5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5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5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5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5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5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5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5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5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5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5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5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5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5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5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5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5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5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5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5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5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5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5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5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5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5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5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5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5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5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5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5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5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5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5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5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5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5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5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5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5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5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5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5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5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5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5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5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5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5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5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5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5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5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5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5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5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5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5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5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5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5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5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5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5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5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5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5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5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5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5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5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5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5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5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5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5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5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5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5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5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5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5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5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5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5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5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5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5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5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5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5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5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5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5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5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5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5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5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5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5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5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5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5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5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5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5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5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5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5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5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5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5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5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5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5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5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5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5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5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5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5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5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5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5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5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5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5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5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5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5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5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5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5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5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5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5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5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5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5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5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5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5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5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5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5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5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5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5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5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5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5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5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5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5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5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5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5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5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5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5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5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5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5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5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5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5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5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5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5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5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5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5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5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5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5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5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5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5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5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5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5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5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5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5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5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5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5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5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5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5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5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5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5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5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5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5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5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5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5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5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5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5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5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5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5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5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5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5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5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5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5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5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5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5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5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5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5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5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5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5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5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5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5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5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5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5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5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5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5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5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5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5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5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5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5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5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5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5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5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5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5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5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5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5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5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5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5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5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5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5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5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5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5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5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5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5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5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5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5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5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5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5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5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5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5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5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5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5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5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5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5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5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5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5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5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5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5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5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5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5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5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5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5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5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5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5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5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5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5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5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5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5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5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5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5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5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5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5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5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5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5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5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5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5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5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5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5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5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5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5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5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5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5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5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5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5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5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5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5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5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5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5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5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5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5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5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5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5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5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5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5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5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5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5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5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5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5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5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5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5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5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5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5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5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5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5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5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5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5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5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5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5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5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5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5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5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5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5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5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5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5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5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5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5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5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5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5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5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5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5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5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5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5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5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5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5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5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5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5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5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5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5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5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5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5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5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5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5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5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5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5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5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5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5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5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5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5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5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5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5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5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5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2C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Xiaomi</cp:lastModifiedBy>
  <cp:lastPrinted>2020-02-18T12:29:15Z</cp:lastPrinted>
  <dcterms:created xsi:type="dcterms:W3CDTF">1996-10-08T23:32:33Z</dcterms:created>
  <dcterms:modified xsi:type="dcterms:W3CDTF">2020-03-16T04:48:38Z</dcterms:modified>
</cp:coreProperties>
</file>